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08 - CILPI\E - Dossiers transversaux DIHAL\0 - Groupe de travail P+M\0 - Groupe de travail 2024-2025\Note de cadrage\"/>
    </mc:Choice>
  </mc:AlternateContent>
  <xr:revisionPtr revIDLastSave="0" documentId="13_ncr:1_{E42EC343-AFC3-47A6-B6D1-FDABF7279650}" xr6:coauthVersionLast="47" xr6:coauthVersionMax="47" xr10:uidLastSave="{00000000-0000-0000-0000-000000000000}"/>
  <bookViews>
    <workbookView xWindow="-3150" yWindow="-16320" windowWidth="29040" windowHeight="15720" activeTab="4" xr2:uid="{00000000-000D-0000-FFFF-FFFF00000000}"/>
  </bookViews>
  <sheets>
    <sheet name="Synthèse globale" sheetId="15" r:id="rId1"/>
    <sheet name="T1" sheetId="7" r:id="rId2"/>
    <sheet name="T1 prime" sheetId="24" r:id="rId3"/>
    <sheet name="T1 bis" sheetId="25" r:id="rId4"/>
    <sheet name="Autres typologies" sheetId="2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1" i="22" l="1"/>
  <c r="C35" i="22" s="1"/>
  <c r="B31" i="22"/>
  <c r="C34" i="22" s="1"/>
  <c r="E16" i="22"/>
  <c r="B35" i="22" s="1"/>
  <c r="D35" i="22" s="1"/>
  <c r="E8" i="15" s="1"/>
  <c r="B16" i="22"/>
  <c r="D15" i="22"/>
  <c r="D14" i="22"/>
  <c r="D13" i="22"/>
  <c r="D12" i="22"/>
  <c r="D11" i="22"/>
  <c r="D10" i="22"/>
  <c r="D9" i="22"/>
  <c r="D8" i="22"/>
  <c r="D7" i="22"/>
  <c r="D6" i="22"/>
  <c r="C31" i="25"/>
  <c r="C35" i="25" s="1"/>
  <c r="B31" i="25"/>
  <c r="C34" i="25" s="1"/>
  <c r="E16" i="25"/>
  <c r="B35" i="25" s="1"/>
  <c r="D35" i="25" s="1"/>
  <c r="E7" i="15" s="1"/>
  <c r="B16" i="25"/>
  <c r="D15" i="25"/>
  <c r="D14" i="25"/>
  <c r="D13" i="25"/>
  <c r="D12" i="25"/>
  <c r="D11" i="25"/>
  <c r="D10" i="25"/>
  <c r="D9" i="25"/>
  <c r="D8" i="25"/>
  <c r="D7" i="25"/>
  <c r="D6" i="25"/>
  <c r="C31" i="24"/>
  <c r="C35" i="24" s="1"/>
  <c r="E16" i="24"/>
  <c r="B35" i="24" s="1"/>
  <c r="D35" i="24" s="1"/>
  <c r="E6" i="15" s="1"/>
  <c r="B16" i="24"/>
  <c r="D15" i="24"/>
  <c r="D14" i="24"/>
  <c r="D13" i="24"/>
  <c r="D12" i="24"/>
  <c r="D11" i="24"/>
  <c r="D10" i="24"/>
  <c r="D9" i="24"/>
  <c r="D8" i="24"/>
  <c r="D7" i="24"/>
  <c r="D6" i="24"/>
  <c r="C9" i="15"/>
  <c r="B9" i="15"/>
  <c r="D9" i="7"/>
  <c r="E16" i="7"/>
  <c r="B35" i="7" s="1"/>
  <c r="B16" i="7"/>
  <c r="D7" i="7"/>
  <c r="D8" i="7"/>
  <c r="D10" i="7"/>
  <c r="D11" i="7"/>
  <c r="D12" i="7"/>
  <c r="D13" i="7"/>
  <c r="D14" i="7"/>
  <c r="D15" i="7"/>
  <c r="D6" i="7"/>
  <c r="D16" i="22" l="1"/>
  <c r="B34" i="22" s="1"/>
  <c r="D34" i="22" s="1"/>
  <c r="D8" i="15" s="1"/>
  <c r="D16" i="25"/>
  <c r="B34" i="25" s="1"/>
  <c r="D34" i="25" s="1"/>
  <c r="D7" i="15" s="1"/>
  <c r="B31" i="24"/>
  <c r="C34" i="24" s="1"/>
  <c r="D16" i="24"/>
  <c r="B34" i="24" s="1"/>
  <c r="D16" i="7"/>
  <c r="B34" i="7" s="1"/>
  <c r="B31" i="7"/>
  <c r="C34" i="7" s="1"/>
  <c r="C31" i="7"/>
  <c r="C35" i="7" s="1"/>
  <c r="D35" i="7" s="1"/>
  <c r="E5" i="15" s="1"/>
  <c r="E9" i="15" s="1"/>
  <c r="D34" i="24" l="1"/>
  <c r="D6" i="15" s="1"/>
  <c r="D34" i="7"/>
  <c r="D5" i="15" s="1"/>
  <c r="D9" i="15" s="1"/>
</calcChain>
</file>

<file path=xl/sharedStrings.xml><?xml version="1.0" encoding="utf-8"?>
<sst xmlns="http://schemas.openxmlformats.org/spreadsheetml/2006/main" count="113" uniqueCount="36">
  <si>
    <t>Observations</t>
  </si>
  <si>
    <t>Montant facturé</t>
  </si>
  <si>
    <t>Total prestations</t>
  </si>
  <si>
    <t>SYNTHESE</t>
  </si>
  <si>
    <t>T1 bis</t>
  </si>
  <si>
    <t>T1</t>
  </si>
  <si>
    <t>T1'</t>
  </si>
  <si>
    <t>Mobilier, équipements et fournitures</t>
  </si>
  <si>
    <t>Durée d'amortissement (nombre de mois)</t>
  </si>
  <si>
    <t>Obligatoire ou Facultatif</t>
  </si>
  <si>
    <t>TOTAL</t>
  </si>
  <si>
    <t>Nombre de logements</t>
  </si>
  <si>
    <t>Superficie moyenne</t>
  </si>
  <si>
    <t>Autres typologies</t>
  </si>
  <si>
    <t>Autres prestations</t>
  </si>
  <si>
    <t>T1 - SYNTHESE DES PRESTATIONS (PAR LOGEMENT)</t>
  </si>
  <si>
    <t>Total mobilier, équipement et fourniture</t>
  </si>
  <si>
    <t>Total autres prestations</t>
  </si>
  <si>
    <t>Total</t>
  </si>
  <si>
    <t>Montant facturé / mois</t>
  </si>
  <si>
    <t>T1' - SYNTHESE DES PRESTATIONS (PAR LOGEMENT)</t>
  </si>
  <si>
    <t>T1 bis - SYNTHESE DES PRESTATIONS (PAR LOGEMENT)</t>
  </si>
  <si>
    <t>Autres typologies - SYNTHESE DES PRESTATIONS (PAR LOGEMENT)</t>
  </si>
  <si>
    <t>Total coût réel prestations / mois</t>
  </si>
  <si>
    <t>Total prestations facturées / mois</t>
  </si>
  <si>
    <t>Typologie</t>
  </si>
  <si>
    <t>Total / moyenne*</t>
  </si>
  <si>
    <t>*pondérée en fonction du nb de logements par typologie</t>
  </si>
  <si>
    <t>Type de prestation</t>
  </si>
  <si>
    <t>Périodicité</t>
  </si>
  <si>
    <t>Coût TTC</t>
  </si>
  <si>
    <t>Coût mensuel TTC sur la durée d'amortissement</t>
  </si>
  <si>
    <t>Coût TTC mensuel</t>
  </si>
  <si>
    <t>Coût réel / mois</t>
  </si>
  <si>
    <t>Les données à remplir</t>
  </si>
  <si>
    <t>Année de mise en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</si>
</sst>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0\ [$€-40C]_-;\-* #,##0.00\ [$€-40C]_-;_-* &quot;-&quot;??\ [$€-40C]_-;_-@_-"/>
    <numFmt numFmtId="166" formatCode="#,##0.00\ _€"/>
    <numFmt numFmtId="167" formatCode="#,##0.0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Marianne"/>
    </font>
    <font>
      <sz val="8"/>
      <color theme="1"/>
      <name val="Marianne"/>
    </font>
    <font>
      <sz val="8"/>
      <name val="Marianne"/>
    </font>
    <font>
      <b/>
      <sz val="8"/>
      <name val="Marianne"/>
    </font>
    <font>
      <sz val="8"/>
      <color rgb="FF0070C0"/>
      <name val="Marianne"/>
    </font>
    <font>
      <b/>
      <sz val="11"/>
      <color theme="1"/>
      <name val="Marianne"/>
    </font>
    <font>
      <sz val="11"/>
      <color theme="1"/>
      <name val="Marianne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9"/>
      <color theme="1"/>
      <name val="Marianne"/>
    </font>
    <font>
      <b/>
      <sz val="12"/>
      <color theme="1"/>
      <name val="Marianne"/>
    </font>
    <font>
      <sz val="12"/>
      <color theme="1"/>
      <name val="Marianne"/>
    </font>
    <font>
      <b/>
      <sz val="14"/>
      <color theme="1"/>
      <name val="Marianne"/>
    </font>
    <font>
      <b/>
      <sz val="12"/>
      <name val="Marianne"/>
    </font>
    <font>
      <sz val="9"/>
      <color theme="1"/>
      <name val="Marianne"/>
    </font>
    <font>
      <b/>
      <sz val="8"/>
      <color theme="0"/>
      <name val="Marianne"/>
    </font>
    <font>
      <b/>
      <sz val="11"/>
      <color theme="0"/>
      <name val="Marianne"/>
    </font>
    <font>
      <b/>
      <sz val="12"/>
      <color theme="0"/>
      <name val="Mariann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Border="1"/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3" fillId="2" borderId="0" xfId="1" applyNumberFormat="1" applyFont="1" applyFill="1" applyBorder="1" applyAlignment="1">
      <alignment horizontal="right" vertical="center"/>
    </xf>
    <xf numFmtId="0" fontId="3" fillId="2" borderId="0" xfId="0" applyFont="1" applyFill="1"/>
    <xf numFmtId="0" fontId="2" fillId="0" borderId="3" xfId="0" applyFont="1" applyBorder="1" applyAlignment="1">
      <alignment horizontal="center" vertical="center" wrapText="1"/>
    </xf>
    <xf numFmtId="4" fontId="3" fillId="2" borderId="0" xfId="1" applyNumberFormat="1" applyFont="1" applyFill="1" applyBorder="1" applyAlignment="1">
      <alignment horizontal="right"/>
    </xf>
    <xf numFmtId="0" fontId="3" fillId="0" borderId="0" xfId="0" applyFont="1"/>
    <xf numFmtId="0" fontId="3" fillId="2" borderId="0" xfId="0" applyFont="1" applyFill="1" applyBorder="1"/>
    <xf numFmtId="4" fontId="3" fillId="2" borderId="2" xfId="1" applyNumberFormat="1" applyFont="1" applyFill="1" applyBorder="1" applyAlignment="1">
      <alignment horizontal="center" vertical="center"/>
    </xf>
    <xf numFmtId="4" fontId="3" fillId="2" borderId="0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167" fontId="3" fillId="2" borderId="2" xfId="1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3" fillId="2" borderId="0" xfId="0" applyFont="1" applyFill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166" fontId="3" fillId="2" borderId="0" xfId="1" applyNumberFormat="1" applyFont="1" applyFill="1" applyBorder="1" applyAlignment="1">
      <alignment horizontal="center" vertical="center"/>
    </xf>
    <xf numFmtId="166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0" fontId="10" fillId="2" borderId="0" xfId="0" applyFont="1" applyFill="1" applyBorder="1"/>
    <xf numFmtId="0" fontId="9" fillId="2" borderId="0" xfId="0" applyFont="1" applyFill="1" applyBorder="1"/>
    <xf numFmtId="0" fontId="2" fillId="2" borderId="0" xfId="0" applyFont="1" applyFill="1" applyAlignment="1">
      <alignment horizontal="center" wrapText="1"/>
    </xf>
    <xf numFmtId="0" fontId="9" fillId="2" borderId="0" xfId="0" applyFont="1" applyFill="1" applyBorder="1" applyAlignment="1">
      <alignment horizontal="center" vertical="center"/>
    </xf>
    <xf numFmtId="165" fontId="11" fillId="2" borderId="0" xfId="0" applyNumberFormat="1" applyFont="1" applyFill="1" applyBorder="1"/>
    <xf numFmtId="165" fontId="9" fillId="2" borderId="0" xfId="0" applyNumberFormat="1" applyFont="1" applyFill="1" applyBorder="1"/>
    <xf numFmtId="0" fontId="12" fillId="0" borderId="2" xfId="0" applyFont="1" applyBorder="1" applyAlignment="1">
      <alignment horizontal="center" vertical="center" wrapText="1"/>
    </xf>
    <xf numFmtId="4" fontId="12" fillId="2" borderId="2" xfId="1" applyNumberFormat="1" applyFont="1" applyFill="1" applyBorder="1" applyAlignment="1">
      <alignment horizontal="center" vertical="center" wrapText="1"/>
    </xf>
    <xf numFmtId="4" fontId="12" fillId="2" borderId="2" xfId="1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167" fontId="14" fillId="0" borderId="2" xfId="0" applyNumberFormat="1" applyFont="1" applyBorder="1" applyAlignment="1">
      <alignment horizontal="center" vertical="center" wrapText="1"/>
    </xf>
    <xf numFmtId="167" fontId="13" fillId="0" borderId="8" xfId="0" applyNumberFormat="1" applyFont="1" applyBorder="1" applyAlignment="1">
      <alignment horizontal="center" vertical="center" wrapText="1"/>
    </xf>
    <xf numFmtId="167" fontId="13" fillId="0" borderId="10" xfId="0" applyNumberFormat="1" applyFont="1" applyBorder="1" applyAlignment="1">
      <alignment horizontal="center" vertical="center" wrapText="1"/>
    </xf>
    <xf numFmtId="167" fontId="14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4" fontId="3" fillId="2" borderId="6" xfId="1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167" fontId="3" fillId="3" borderId="2" xfId="1" applyNumberFormat="1" applyFont="1" applyFill="1" applyBorder="1" applyAlignment="1">
      <alignment horizontal="center" vertical="center"/>
    </xf>
    <xf numFmtId="3" fontId="3" fillId="3" borderId="2" xfId="1" applyNumberFormat="1" applyFont="1" applyFill="1" applyBorder="1" applyAlignment="1">
      <alignment horizontal="center" vertical="center"/>
    </xf>
    <xf numFmtId="4" fontId="3" fillId="3" borderId="2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" fontId="3" fillId="3" borderId="8" xfId="1" applyNumberFormat="1" applyFont="1" applyFill="1" applyBorder="1" applyAlignment="1">
      <alignment horizontal="center" vertical="center"/>
    </xf>
    <xf numFmtId="167" fontId="2" fillId="2" borderId="2" xfId="1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8" fillId="3" borderId="0" xfId="0" applyFont="1" applyFill="1"/>
    <xf numFmtId="4" fontId="2" fillId="2" borderId="2" xfId="1" applyNumberFormat="1" applyFont="1" applyFill="1" applyBorder="1" applyAlignment="1">
      <alignment horizontal="center" vertical="center"/>
    </xf>
    <xf numFmtId="0" fontId="17" fillId="3" borderId="0" xfId="0" applyFont="1" applyFill="1"/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left"/>
    </xf>
    <xf numFmtId="4" fontId="19" fillId="4" borderId="15" xfId="0" applyNumberFormat="1" applyFont="1" applyFill="1" applyBorder="1" applyAlignment="1">
      <alignment horizontal="center" vertical="center"/>
    </xf>
    <xf numFmtId="4" fontId="19" fillId="4" borderId="7" xfId="0" applyNumberFormat="1" applyFont="1" applyFill="1" applyBorder="1" applyAlignment="1">
      <alignment horizontal="center" vertical="center"/>
    </xf>
    <xf numFmtId="167" fontId="13" fillId="0" borderId="6" xfId="0" applyNumberFormat="1" applyFont="1" applyBorder="1" applyAlignment="1">
      <alignment horizontal="center" vertical="center" wrapText="1"/>
    </xf>
    <xf numFmtId="167" fontId="13" fillId="0" borderId="6" xfId="0" applyNumberFormat="1" applyFont="1" applyBorder="1" applyAlignment="1">
      <alignment horizontal="center" vertical="center"/>
    </xf>
    <xf numFmtId="0" fontId="15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/>
    </xf>
    <xf numFmtId="0" fontId="20" fillId="4" borderId="7" xfId="0" applyFont="1" applyFill="1" applyBorder="1" applyAlignment="1">
      <alignment horizontal="center"/>
    </xf>
    <xf numFmtId="4" fontId="7" fillId="0" borderId="10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4" fontId="7" fillId="0" borderId="9" xfId="0" applyNumberFormat="1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3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arianne"/>
        <scheme val="none"/>
      </font>
      <numFmt numFmtId="167" formatCode="#,##0.00\ &quot;€&quot;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arianne"/>
        <scheme val="none"/>
      </font>
      <numFmt numFmtId="167" formatCode="#,##0.00\ &quot;€&quot;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arianne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ariann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arianne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color rgb="FFFF0000"/>
      </font>
      <fill>
        <patternFill>
          <bgColor rgb="FFFABEB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rianne"/>
        <scheme val="none"/>
      </font>
      <numFmt numFmtId="167" formatCode="#,##0.00\ &quot;€&quot;"/>
      <alignment horizontal="center" vertical="center" textRotation="0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rianne"/>
        <scheme val="none"/>
      </font>
      <numFmt numFmtId="167" formatCode="#,##0.00\ &quot;€&quot;"/>
      <alignment horizontal="center" vertical="center" textRotation="0" indent="0" justifyLastLine="0" shrinkToFit="0" readingOrder="0"/>
      <border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rianne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rianne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outline="0"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arianne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ariann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rianne"/>
        <scheme val="none"/>
      </font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arianne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color rgb="FFFF0000"/>
      </font>
      <fill>
        <patternFill>
          <bgColor rgb="FFFABEBE"/>
        </patternFill>
      </fill>
    </dxf>
  </dxfs>
  <tableStyles count="0" defaultTableStyle="TableStyleMedium2" defaultPivotStyle="PivotStyleLight16"/>
  <colors>
    <mruColors>
      <color rgb="FFFABEBE"/>
      <color rgb="FFF9B8AD"/>
      <color rgb="FFCC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6A819AA-6DB2-4021-9C49-FD2C5AD712D8}" name="Tableau3" displayName="Tableau3" ref="A4:E9" totalsRowCount="1" headerRowDxfId="35" dataDxfId="33" totalsRowDxfId="31" headerRowBorderDxfId="34" tableBorderDxfId="32" totalsRowBorderDxfId="30">
  <autoFilter ref="A4:E8" xr:uid="{D6A819AA-6DB2-4021-9C49-FD2C5AD712D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642D000-9EA1-4CBE-856D-C00B60FC2589}" name="Typologie" totalsRowLabel="Total / moyenne*" dataDxfId="29" totalsRowDxfId="4"/>
    <tableColumn id="2" xr3:uid="{699B7EF8-659A-4035-8221-BB815EF243C0}" name="Nombre de logements" totalsRowFunction="sum" dataDxfId="28" totalsRowDxfId="3"/>
    <tableColumn id="3" xr3:uid="{14B116ED-5D11-4944-A5F5-7C13BD273F08}" name="Superficie moyenne" totalsRowFunction="custom" dataDxfId="27" totalsRowDxfId="2">
      <totalsRowFormula>IFERROR(SUMPRODUCT(B5:B8,C5:C8)/SUM(B5:B8),"")</totalsRowFormula>
    </tableColumn>
    <tableColumn id="4" xr3:uid="{4217FA09-6FC1-40D1-A6DA-B0B0477A15A6}" name="Total coût réel prestations / mois" totalsRowFunction="custom" dataDxfId="26" totalsRowDxfId="1">
      <calculatedColumnFormula>'T1 prime'!D33</calculatedColumnFormula>
      <totalsRowFormula>IFERROR(SUMPRODUCT(B5:B8,D5:D8)/SUM(B5:B8),0)</totalsRowFormula>
    </tableColumn>
    <tableColumn id="5" xr3:uid="{56030604-186A-4836-AD1A-DA72DF6DE61E}" name="Total prestations facturées / mois" totalsRowFunction="custom" dataDxfId="25" totalsRowDxfId="0">
      <calculatedColumnFormula>'T1'!D35</calculatedColumnFormula>
      <totalsRowFormula>IFERROR(SUMPRODUCT(B5:B8,E5:E8)/SUM(B5:B8),0)</totalsRowFormula>
    </tableColumn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44781-2210-4302-81F9-47F8D6971172}">
  <dimension ref="A2:H12"/>
  <sheetViews>
    <sheetView showGridLines="0" zoomScaleNormal="100" workbookViewId="0">
      <selection activeCell="B5" sqref="B5"/>
    </sheetView>
  </sheetViews>
  <sheetFormatPr baseColWidth="10" defaultColWidth="11.42578125" defaultRowHeight="18" x14ac:dyDescent="0.35"/>
  <cols>
    <col min="1" max="6" width="30.7109375" style="14" customWidth="1"/>
    <col min="7" max="8" width="11.42578125" style="14"/>
  </cols>
  <sheetData>
    <row r="2" spans="1:5" ht="21.75" x14ac:dyDescent="0.35">
      <c r="A2" s="86" t="s">
        <v>35</v>
      </c>
      <c r="B2" s="87"/>
      <c r="C2" s="75"/>
      <c r="D2" s="54"/>
      <c r="E2" s="54"/>
    </row>
    <row r="4" spans="1:5" ht="39.950000000000003" customHeight="1" x14ac:dyDescent="0.35">
      <c r="A4" s="41" t="s">
        <v>25</v>
      </c>
      <c r="B4" s="42" t="s">
        <v>11</v>
      </c>
      <c r="C4" s="42" t="s">
        <v>12</v>
      </c>
      <c r="D4" s="42" t="s">
        <v>23</v>
      </c>
      <c r="E4" s="43" t="s">
        <v>24</v>
      </c>
    </row>
    <row r="5" spans="1:5" ht="39.950000000000003" customHeight="1" x14ac:dyDescent="0.35">
      <c r="A5" s="38" t="s">
        <v>5</v>
      </c>
      <c r="B5" s="62"/>
      <c r="C5" s="62"/>
      <c r="D5" s="45">
        <f>'T1'!D34</f>
        <v>0</v>
      </c>
      <c r="E5" s="73">
        <f>'T1'!D35</f>
        <v>0</v>
      </c>
    </row>
    <row r="6" spans="1:5" ht="39.950000000000003" customHeight="1" x14ac:dyDescent="0.35">
      <c r="A6" s="38" t="s">
        <v>6</v>
      </c>
      <c r="B6" s="62"/>
      <c r="C6" s="62"/>
      <c r="D6" s="45">
        <f>'T1 prime'!D34</f>
        <v>0</v>
      </c>
      <c r="E6" s="73">
        <f>'T1 prime'!D35</f>
        <v>0</v>
      </c>
    </row>
    <row r="7" spans="1:5" ht="39.950000000000003" customHeight="1" x14ac:dyDescent="0.35">
      <c r="A7" s="38" t="s">
        <v>4</v>
      </c>
      <c r="B7" s="63"/>
      <c r="C7" s="63"/>
      <c r="D7" s="48">
        <f>'T1 bis'!D34</f>
        <v>0</v>
      </c>
      <c r="E7" s="74">
        <f>'T1 bis'!D35</f>
        <v>0</v>
      </c>
    </row>
    <row r="8" spans="1:5" ht="39.950000000000003" customHeight="1" x14ac:dyDescent="0.35">
      <c r="A8" s="38" t="s">
        <v>13</v>
      </c>
      <c r="B8" s="63"/>
      <c r="C8" s="63"/>
      <c r="D8" s="48">
        <f>'Autres typologies'!D34</f>
        <v>0</v>
      </c>
      <c r="E8" s="74">
        <f>'Autres typologies'!D35</f>
        <v>0</v>
      </c>
    </row>
    <row r="9" spans="1:5" ht="18.75" x14ac:dyDescent="0.35">
      <c r="A9" s="39" t="s">
        <v>26</v>
      </c>
      <c r="B9" s="40">
        <f>SUBTOTAL(109,Tableau3[Nombre de logements])</f>
        <v>0</v>
      </c>
      <c r="C9" s="49" t="str">
        <f>IFERROR(SUMPRODUCT(B5:B8,C5:C8)/SUM(B5:B8),"")</f>
        <v/>
      </c>
      <c r="D9" s="46">
        <f>IFERROR(SUMPRODUCT(B5:B8,D5:D8)/SUM(B5:B8),0)</f>
        <v>0</v>
      </c>
      <c r="E9" s="47">
        <f>IFERROR(SUMPRODUCT(B5:B8,E5:E8)/SUM(B5:B8),0)</f>
        <v>0</v>
      </c>
    </row>
    <row r="10" spans="1:5" ht="30.75" x14ac:dyDescent="0.35">
      <c r="A10" s="44" t="s">
        <v>27</v>
      </c>
    </row>
    <row r="12" spans="1:5" x14ac:dyDescent="0.35">
      <c r="A12" s="64" t="s">
        <v>34</v>
      </c>
    </row>
  </sheetData>
  <dataConsolidate function="count"/>
  <mergeCells count="1">
    <mergeCell ref="A2:B2"/>
  </mergeCells>
  <conditionalFormatting sqref="E5:E9">
    <cfRule type="cellIs" dxfId="36" priority="1" operator="greaterThan">
      <formula>$D5+0.01</formula>
    </cfRule>
  </conditionalFormatting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F0E7C-D117-4B12-8F9C-A3B62A9BA7F8}">
  <dimension ref="A1:J43"/>
  <sheetViews>
    <sheetView showGridLines="0" zoomScaleNormal="100" workbookViewId="0">
      <selection activeCell="G14" sqref="G14:H14"/>
    </sheetView>
  </sheetViews>
  <sheetFormatPr baseColWidth="10" defaultColWidth="11.42578125" defaultRowHeight="15" x14ac:dyDescent="0.25"/>
  <cols>
    <col min="1" max="1" width="21.7109375" style="2" customWidth="1"/>
    <col min="2" max="2" width="13.140625" style="10" customWidth="1"/>
    <col min="3" max="6" width="15.42578125" style="10" customWidth="1"/>
    <col min="7" max="7" width="27.42578125" style="10" customWidth="1"/>
    <col min="8" max="8" width="27.42578125" customWidth="1"/>
    <col min="9" max="9" width="13.85546875" customWidth="1"/>
    <col min="10" max="10" width="22.85546875" customWidth="1"/>
    <col min="12" max="12" width="11.42578125" customWidth="1"/>
  </cols>
  <sheetData>
    <row r="1" spans="1:10" x14ac:dyDescent="0.25">
      <c r="A1" s="23"/>
      <c r="B1" s="7"/>
      <c r="C1" s="7"/>
      <c r="D1" s="7"/>
      <c r="E1" s="7"/>
      <c r="F1" s="7"/>
      <c r="G1" s="7"/>
      <c r="H1" s="22"/>
      <c r="I1" s="22"/>
      <c r="J1" s="22"/>
    </row>
    <row r="2" spans="1:10" ht="13.5" customHeight="1" x14ac:dyDescent="0.25">
      <c r="A2" s="30"/>
      <c r="B2" s="88" t="s">
        <v>15</v>
      </c>
      <c r="C2" s="89"/>
      <c r="D2" s="89"/>
      <c r="E2" s="89"/>
      <c r="F2" s="89"/>
      <c r="G2" s="89"/>
      <c r="H2" s="90"/>
      <c r="I2" s="22"/>
      <c r="J2" s="22"/>
    </row>
    <row r="3" spans="1:10" ht="13.5" customHeight="1" x14ac:dyDescent="0.25">
      <c r="A3" s="23"/>
      <c r="B3" s="91"/>
      <c r="C3" s="92"/>
      <c r="D3" s="92"/>
      <c r="E3" s="92"/>
      <c r="F3" s="92"/>
      <c r="G3" s="92"/>
      <c r="H3" s="93"/>
      <c r="I3" s="22"/>
      <c r="J3" s="22"/>
    </row>
    <row r="4" spans="1:10" ht="17.25" customHeight="1" x14ac:dyDescent="0.3">
      <c r="A4" s="70" t="s">
        <v>7</v>
      </c>
      <c r="B4" s="71"/>
      <c r="C4" s="71"/>
      <c r="D4" s="71"/>
      <c r="E4" s="71"/>
      <c r="F4" s="71"/>
      <c r="G4" s="71"/>
      <c r="H4" s="72"/>
      <c r="I4" s="22"/>
      <c r="J4" s="66" t="s">
        <v>34</v>
      </c>
    </row>
    <row r="5" spans="1:10" ht="38.25" x14ac:dyDescent="0.25">
      <c r="A5" s="50" t="s">
        <v>28</v>
      </c>
      <c r="B5" s="4" t="s">
        <v>30</v>
      </c>
      <c r="C5" s="5" t="s">
        <v>8</v>
      </c>
      <c r="D5" s="5" t="s">
        <v>31</v>
      </c>
      <c r="E5" s="5" t="s">
        <v>1</v>
      </c>
      <c r="F5" s="5" t="s">
        <v>9</v>
      </c>
      <c r="G5" s="84" t="s">
        <v>0</v>
      </c>
      <c r="H5" s="85"/>
      <c r="I5" s="22"/>
      <c r="J5" s="22"/>
    </row>
    <row r="6" spans="1:10" ht="13.5" customHeight="1" x14ac:dyDescent="0.25">
      <c r="A6" s="58"/>
      <c r="B6" s="55"/>
      <c r="C6" s="56"/>
      <c r="D6" s="19">
        <f>IFERROR(B6/C6,0)</f>
        <v>0</v>
      </c>
      <c r="E6" s="55"/>
      <c r="F6" s="57"/>
      <c r="G6" s="79"/>
      <c r="H6" s="80"/>
      <c r="I6" s="22"/>
      <c r="J6" s="22"/>
    </row>
    <row r="7" spans="1:10" ht="13.5" customHeight="1" x14ac:dyDescent="0.25">
      <c r="A7" s="59"/>
      <c r="B7" s="55"/>
      <c r="C7" s="56"/>
      <c r="D7" s="19">
        <f t="shared" ref="D7:D15" si="0">IFERROR(B7/C7,0)</f>
        <v>0</v>
      </c>
      <c r="E7" s="55"/>
      <c r="F7" s="57"/>
      <c r="G7" s="79"/>
      <c r="H7" s="80"/>
      <c r="I7" s="22"/>
      <c r="J7" s="22"/>
    </row>
    <row r="8" spans="1:10" ht="13.5" customHeight="1" x14ac:dyDescent="0.25">
      <c r="A8" s="59"/>
      <c r="B8" s="55"/>
      <c r="C8" s="56"/>
      <c r="D8" s="19">
        <f t="shared" si="0"/>
        <v>0</v>
      </c>
      <c r="E8" s="55"/>
      <c r="F8" s="57"/>
      <c r="G8" s="79"/>
      <c r="H8" s="80"/>
      <c r="I8" s="22"/>
      <c r="J8" s="22"/>
    </row>
    <row r="9" spans="1:10" ht="13.5" customHeight="1" x14ac:dyDescent="0.25">
      <c r="A9" s="59"/>
      <c r="B9" s="55"/>
      <c r="C9" s="56"/>
      <c r="D9" s="19">
        <f>IFERROR(B9/C9,0)</f>
        <v>0</v>
      </c>
      <c r="E9" s="55"/>
      <c r="F9" s="57"/>
      <c r="G9" s="79"/>
      <c r="H9" s="80"/>
      <c r="I9" s="22"/>
      <c r="J9" s="22"/>
    </row>
    <row r="10" spans="1:10" ht="13.5" customHeight="1" x14ac:dyDescent="0.25">
      <c r="A10" s="59"/>
      <c r="B10" s="55"/>
      <c r="C10" s="56"/>
      <c r="D10" s="19">
        <f t="shared" si="0"/>
        <v>0</v>
      </c>
      <c r="E10" s="55"/>
      <c r="F10" s="57"/>
      <c r="G10" s="79"/>
      <c r="H10" s="80"/>
      <c r="I10" s="22"/>
      <c r="J10" s="22"/>
    </row>
    <row r="11" spans="1:10" ht="13.5" customHeight="1" x14ac:dyDescent="0.25">
      <c r="A11" s="59"/>
      <c r="B11" s="55"/>
      <c r="C11" s="56"/>
      <c r="D11" s="19">
        <f t="shared" si="0"/>
        <v>0</v>
      </c>
      <c r="E11" s="55"/>
      <c r="F11" s="57"/>
      <c r="G11" s="79"/>
      <c r="H11" s="80"/>
      <c r="I11" s="22"/>
      <c r="J11" s="22"/>
    </row>
    <row r="12" spans="1:10" ht="13.5" customHeight="1" x14ac:dyDescent="0.25">
      <c r="A12" s="59"/>
      <c r="B12" s="55"/>
      <c r="C12" s="56"/>
      <c r="D12" s="19">
        <f t="shared" si="0"/>
        <v>0</v>
      </c>
      <c r="E12" s="55"/>
      <c r="F12" s="57"/>
      <c r="G12" s="79"/>
      <c r="H12" s="80"/>
      <c r="I12" s="22"/>
      <c r="J12" s="22"/>
    </row>
    <row r="13" spans="1:10" ht="13.5" customHeight="1" x14ac:dyDescent="0.25">
      <c r="A13" s="59"/>
      <c r="B13" s="55"/>
      <c r="C13" s="56"/>
      <c r="D13" s="19">
        <f t="shared" si="0"/>
        <v>0</v>
      </c>
      <c r="E13" s="55"/>
      <c r="F13" s="57"/>
      <c r="G13" s="79"/>
      <c r="H13" s="80"/>
      <c r="I13" s="22"/>
      <c r="J13" s="22"/>
    </row>
    <row r="14" spans="1:10" ht="13.5" customHeight="1" x14ac:dyDescent="0.25">
      <c r="A14" s="59"/>
      <c r="B14" s="55"/>
      <c r="C14" s="56"/>
      <c r="D14" s="19">
        <f t="shared" si="0"/>
        <v>0</v>
      </c>
      <c r="E14" s="55"/>
      <c r="F14" s="57"/>
      <c r="G14" s="79"/>
      <c r="H14" s="80"/>
      <c r="I14" s="22"/>
      <c r="J14" s="22"/>
    </row>
    <row r="15" spans="1:10" ht="13.5" customHeight="1" x14ac:dyDescent="0.25">
      <c r="A15" s="59"/>
      <c r="B15" s="55"/>
      <c r="C15" s="56"/>
      <c r="D15" s="19">
        <f t="shared" si="0"/>
        <v>0</v>
      </c>
      <c r="E15" s="55"/>
      <c r="F15" s="60"/>
      <c r="G15" s="79"/>
      <c r="H15" s="80"/>
      <c r="I15" s="22"/>
      <c r="J15" s="22"/>
    </row>
    <row r="16" spans="1:10" x14ac:dyDescent="0.25">
      <c r="A16" s="16" t="s">
        <v>10</v>
      </c>
      <c r="B16" s="61">
        <f>SUM(B6:B15)</f>
        <v>0</v>
      </c>
      <c r="C16" s="65"/>
      <c r="D16" s="61">
        <f>SUM(D6:D15)</f>
        <v>0</v>
      </c>
      <c r="E16" s="61">
        <f>SUM(E6:E15)</f>
        <v>0</v>
      </c>
      <c r="F16" s="51"/>
      <c r="G16" s="81"/>
      <c r="H16" s="82"/>
      <c r="I16" s="22"/>
      <c r="J16" s="22"/>
    </row>
    <row r="17" spans="1:10" x14ac:dyDescent="0.25">
      <c r="A17" s="20"/>
      <c r="B17" s="6"/>
      <c r="C17" s="6"/>
      <c r="D17" s="6"/>
      <c r="E17" s="6"/>
      <c r="F17" s="6"/>
      <c r="G17" s="11"/>
      <c r="H17" s="21"/>
      <c r="I17" s="22"/>
      <c r="J17" s="22"/>
    </row>
    <row r="18" spans="1:10" ht="13.5" customHeight="1" x14ac:dyDescent="0.25">
      <c r="A18" s="70" t="s">
        <v>14</v>
      </c>
      <c r="B18" s="71"/>
      <c r="C18" s="71"/>
      <c r="D18" s="71"/>
      <c r="E18" s="71"/>
      <c r="F18" s="71"/>
      <c r="G18" s="71"/>
      <c r="H18" s="72"/>
      <c r="I18" s="22"/>
      <c r="J18" s="22"/>
    </row>
    <row r="19" spans="1:10" ht="29.25" customHeight="1" x14ac:dyDescent="0.25">
      <c r="A19" s="50" t="s">
        <v>28</v>
      </c>
      <c r="B19" s="17" t="s">
        <v>32</v>
      </c>
      <c r="C19" s="17" t="s">
        <v>1</v>
      </c>
      <c r="D19" s="53" t="s">
        <v>29</v>
      </c>
      <c r="E19" s="17" t="s">
        <v>9</v>
      </c>
      <c r="F19" s="83" t="s">
        <v>0</v>
      </c>
      <c r="G19" s="83"/>
      <c r="H19" s="22"/>
      <c r="I19" s="22"/>
    </row>
    <row r="20" spans="1:10" ht="13.5" customHeight="1" x14ac:dyDescent="0.25">
      <c r="A20" s="67"/>
      <c r="B20" s="55"/>
      <c r="C20" s="55"/>
      <c r="D20" s="56"/>
      <c r="E20" s="57"/>
      <c r="F20" s="78"/>
      <c r="G20" s="78"/>
      <c r="H20" s="28"/>
      <c r="I20" s="31"/>
    </row>
    <row r="21" spans="1:10" ht="13.5" customHeight="1" x14ac:dyDescent="0.25">
      <c r="A21" s="67"/>
      <c r="B21" s="55"/>
      <c r="C21" s="55"/>
      <c r="D21" s="56"/>
      <c r="E21" s="57"/>
      <c r="F21" s="78"/>
      <c r="G21" s="78"/>
      <c r="H21" s="29"/>
      <c r="I21" s="32"/>
    </row>
    <row r="22" spans="1:10" ht="13.5" customHeight="1" x14ac:dyDescent="0.25">
      <c r="A22" s="67"/>
      <c r="B22" s="55"/>
      <c r="C22" s="55"/>
      <c r="D22" s="56"/>
      <c r="E22" s="57"/>
      <c r="F22" s="78"/>
      <c r="G22" s="78"/>
      <c r="H22" s="29"/>
      <c r="I22" s="32"/>
    </row>
    <row r="23" spans="1:10" ht="13.5" customHeight="1" x14ac:dyDescent="0.25">
      <c r="A23" s="67"/>
      <c r="B23" s="55"/>
      <c r="C23" s="55"/>
      <c r="D23" s="56"/>
      <c r="E23" s="57"/>
      <c r="F23" s="78"/>
      <c r="G23" s="78"/>
      <c r="H23" s="29"/>
      <c r="I23" s="32"/>
    </row>
    <row r="24" spans="1:10" ht="13.5" customHeight="1" x14ac:dyDescent="0.25">
      <c r="A24" s="67"/>
      <c r="B24" s="55"/>
      <c r="C24" s="55"/>
      <c r="D24" s="56"/>
      <c r="E24" s="57"/>
      <c r="F24" s="78"/>
      <c r="G24" s="78"/>
      <c r="H24" s="29"/>
      <c r="I24" s="33"/>
    </row>
    <row r="25" spans="1:10" ht="13.5" customHeight="1" x14ac:dyDescent="0.25">
      <c r="A25" s="68"/>
      <c r="B25" s="55"/>
      <c r="C25" s="55"/>
      <c r="D25" s="56"/>
      <c r="E25" s="57"/>
      <c r="F25" s="78"/>
      <c r="G25" s="78"/>
      <c r="H25" s="29"/>
      <c r="I25" s="33"/>
    </row>
    <row r="26" spans="1:10" ht="13.5" customHeight="1" x14ac:dyDescent="0.25">
      <c r="A26" s="69"/>
      <c r="B26" s="55"/>
      <c r="C26" s="55"/>
      <c r="D26" s="56"/>
      <c r="E26" s="57"/>
      <c r="F26" s="78"/>
      <c r="G26" s="78"/>
      <c r="H26" s="29"/>
      <c r="I26" s="33"/>
    </row>
    <row r="27" spans="1:10" ht="13.5" customHeight="1" x14ac:dyDescent="0.25">
      <c r="A27" s="69"/>
      <c r="B27" s="55"/>
      <c r="C27" s="55"/>
      <c r="D27" s="56"/>
      <c r="E27" s="57"/>
      <c r="F27" s="78"/>
      <c r="G27" s="78"/>
      <c r="H27" s="29"/>
      <c r="I27" s="33"/>
    </row>
    <row r="28" spans="1:10" ht="13.5" customHeight="1" x14ac:dyDescent="0.25">
      <c r="A28" s="69"/>
      <c r="B28" s="55"/>
      <c r="C28" s="55"/>
      <c r="D28" s="56"/>
      <c r="E28" s="57"/>
      <c r="F28" s="78"/>
      <c r="G28" s="78"/>
      <c r="H28" s="29"/>
      <c r="I28" s="33"/>
    </row>
    <row r="29" spans="1:10" ht="13.5" customHeight="1" x14ac:dyDescent="0.25">
      <c r="A29" s="69"/>
      <c r="B29" s="55"/>
      <c r="C29" s="55"/>
      <c r="D29" s="56"/>
      <c r="E29" s="57"/>
      <c r="F29" s="78"/>
      <c r="G29" s="78"/>
      <c r="H29" s="22"/>
      <c r="I29" s="22"/>
    </row>
    <row r="30" spans="1:10" ht="13.5" customHeight="1" x14ac:dyDescent="0.25">
      <c r="A30" s="69"/>
      <c r="B30" s="55"/>
      <c r="C30" s="55"/>
      <c r="D30" s="56"/>
      <c r="E30" s="57"/>
      <c r="F30" s="76"/>
      <c r="G30" s="76"/>
      <c r="H30" s="22"/>
      <c r="I30" s="22"/>
    </row>
    <row r="31" spans="1:10" x14ac:dyDescent="0.25">
      <c r="A31" s="3" t="s">
        <v>2</v>
      </c>
      <c r="B31" s="61">
        <f>SUM(B20:B30)</f>
        <v>0</v>
      </c>
      <c r="C31" s="61">
        <f>SUM(C20:C30)</f>
        <v>0</v>
      </c>
      <c r="D31" s="12"/>
      <c r="E31" s="52"/>
      <c r="F31" s="77"/>
      <c r="G31" s="77"/>
      <c r="H31" s="22"/>
      <c r="I31" s="22"/>
    </row>
    <row r="32" spans="1:10" x14ac:dyDescent="0.25">
      <c r="A32" s="8"/>
      <c r="B32" s="6"/>
      <c r="C32" s="6"/>
      <c r="D32" s="6"/>
      <c r="E32" s="6"/>
      <c r="F32" s="6"/>
      <c r="G32" s="7"/>
      <c r="I32" s="22"/>
      <c r="J32" s="22"/>
    </row>
    <row r="33" spans="1:10" ht="42.75" customHeight="1" x14ac:dyDescent="0.25">
      <c r="A33" s="34" t="s">
        <v>3</v>
      </c>
      <c r="B33" s="35" t="s">
        <v>16</v>
      </c>
      <c r="C33" s="34" t="s">
        <v>17</v>
      </c>
      <c r="D33" s="36" t="s">
        <v>18</v>
      </c>
      <c r="E33" s="9"/>
      <c r="F33" s="7"/>
      <c r="G33" s="22"/>
      <c r="H33" s="22"/>
      <c r="I33" s="22"/>
      <c r="J33" s="22"/>
    </row>
    <row r="34" spans="1:10" s="22" customFormat="1" x14ac:dyDescent="0.25">
      <c r="A34" s="15" t="s">
        <v>33</v>
      </c>
      <c r="B34" s="19">
        <f>D16</f>
        <v>0</v>
      </c>
      <c r="C34" s="37">
        <f>B31</f>
        <v>0</v>
      </c>
      <c r="D34" s="61">
        <f>B34+C34</f>
        <v>0</v>
      </c>
      <c r="E34" s="9"/>
      <c r="F34" s="13"/>
    </row>
    <row r="35" spans="1:10" s="22" customFormat="1" x14ac:dyDescent="0.25">
      <c r="A35" s="15" t="s">
        <v>19</v>
      </c>
      <c r="B35" s="19">
        <f>E16</f>
        <v>0</v>
      </c>
      <c r="C35" s="37">
        <f>C31</f>
        <v>0</v>
      </c>
      <c r="D35" s="61">
        <f>B35+C35</f>
        <v>0</v>
      </c>
      <c r="E35" s="9"/>
      <c r="F35" s="11"/>
    </row>
    <row r="36" spans="1:10" s="22" customFormat="1" ht="27.75" customHeight="1" x14ac:dyDescent="0.25">
      <c r="A36" s="24"/>
      <c r="B36" s="25"/>
      <c r="C36" s="9"/>
      <c r="D36" s="9"/>
      <c r="E36" s="9"/>
      <c r="F36" s="11"/>
    </row>
    <row r="37" spans="1:10" x14ac:dyDescent="0.25">
      <c r="A37" s="27"/>
      <c r="B37" s="11"/>
      <c r="C37" s="11"/>
      <c r="D37" s="11"/>
      <c r="E37" s="11"/>
      <c r="F37" s="7"/>
      <c r="G37" s="7"/>
      <c r="H37" s="22"/>
      <c r="I37" s="22"/>
      <c r="J37" s="22"/>
    </row>
    <row r="38" spans="1:10" x14ac:dyDescent="0.25">
      <c r="A38" s="23"/>
      <c r="B38" s="7"/>
      <c r="C38" s="7"/>
      <c r="D38" s="7"/>
      <c r="E38" s="7"/>
      <c r="F38" s="7"/>
      <c r="G38" s="7"/>
      <c r="H38" s="22"/>
      <c r="I38" s="22"/>
      <c r="J38" s="22"/>
    </row>
    <row r="39" spans="1:10" x14ac:dyDescent="0.25">
      <c r="A39" s="23"/>
      <c r="B39" s="7"/>
      <c r="C39" s="7"/>
      <c r="D39" s="7"/>
      <c r="E39" s="7"/>
      <c r="F39" s="7"/>
      <c r="G39" s="7"/>
      <c r="H39" s="22"/>
      <c r="I39" s="22"/>
      <c r="J39" s="22"/>
    </row>
    <row r="40" spans="1:10" x14ac:dyDescent="0.25">
      <c r="A40" s="23"/>
      <c r="B40" s="7"/>
      <c r="C40" s="7"/>
      <c r="D40" s="7"/>
      <c r="E40" s="7"/>
      <c r="F40" s="7"/>
      <c r="G40" s="7"/>
      <c r="H40" s="22"/>
      <c r="J40" s="22"/>
    </row>
    <row r="41" spans="1:10" x14ac:dyDescent="0.25">
      <c r="A41" s="23"/>
      <c r="B41" s="7"/>
      <c r="C41" s="7"/>
      <c r="D41" s="7"/>
      <c r="E41" s="7"/>
      <c r="F41" s="7"/>
      <c r="G41" s="7"/>
      <c r="I41" s="22"/>
      <c r="J41" s="22"/>
    </row>
    <row r="42" spans="1:10" x14ac:dyDescent="0.25">
      <c r="A42" s="23"/>
      <c r="B42" s="7"/>
      <c r="C42" s="7"/>
      <c r="D42" s="7"/>
      <c r="E42" s="7"/>
      <c r="F42" s="7"/>
      <c r="G42" s="7"/>
      <c r="H42" s="22"/>
      <c r="J42" s="22"/>
    </row>
    <row r="43" spans="1:10" x14ac:dyDescent="0.25">
      <c r="I43" s="22"/>
    </row>
  </sheetData>
  <mergeCells count="26">
    <mergeCell ref="G16:H16"/>
    <mergeCell ref="B2:H3"/>
    <mergeCell ref="G15:H15"/>
    <mergeCell ref="G14:H14"/>
    <mergeCell ref="G13:H13"/>
    <mergeCell ref="G12:H12"/>
    <mergeCell ref="G11:H11"/>
    <mergeCell ref="G10:H10"/>
    <mergeCell ref="G9:H9"/>
    <mergeCell ref="G8:H8"/>
    <mergeCell ref="G7:H7"/>
    <mergeCell ref="G6:H6"/>
    <mergeCell ref="G5:H5"/>
    <mergeCell ref="F29:G29"/>
    <mergeCell ref="F30:G30"/>
    <mergeCell ref="F31:G31"/>
    <mergeCell ref="F24:G24"/>
    <mergeCell ref="F25:G25"/>
    <mergeCell ref="F26:G26"/>
    <mergeCell ref="F27:G27"/>
    <mergeCell ref="F28:G28"/>
    <mergeCell ref="F19:G19"/>
    <mergeCell ref="F20:G20"/>
    <mergeCell ref="F21:G21"/>
    <mergeCell ref="F22:G22"/>
    <mergeCell ref="F23:G23"/>
  </mergeCells>
  <conditionalFormatting sqref="E6:E16">
    <cfRule type="cellIs" dxfId="24" priority="5" operator="greaterThan">
      <formula>$D6+0.01</formula>
    </cfRule>
  </conditionalFormatting>
  <conditionalFormatting sqref="C20:C31 B20:B30">
    <cfRule type="cellIs" dxfId="23" priority="4" operator="greaterThan">
      <formula>$B20+0.01</formula>
    </cfRule>
  </conditionalFormatting>
  <conditionalFormatting sqref="B35">
    <cfRule type="cellIs" dxfId="22" priority="3" operator="greaterThan">
      <formula>$B$34+0.01</formula>
    </cfRule>
  </conditionalFormatting>
  <conditionalFormatting sqref="C35">
    <cfRule type="cellIs" dxfId="21" priority="2" operator="greaterThan">
      <formula>$C$34+0.01</formula>
    </cfRule>
  </conditionalFormatting>
  <conditionalFormatting sqref="D35">
    <cfRule type="cellIs" dxfId="20" priority="1" operator="greaterThan">
      <formula>$D$34</formula>
    </cfRule>
  </conditionalFormatting>
  <dataValidations count="1">
    <dataValidation type="list" allowBlank="1" showInputMessage="1" showErrorMessage="1" sqref="E20:E30 F6:F15" xr:uid="{DC293900-3DD3-450A-966C-9FA0E2311A54}">
      <formula1>",---,Obligatoire,Facultative"</formula1>
    </dataValidation>
  </dataValidation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AFFD-FC3A-4EB9-A018-8EAF3A1D84A3}">
  <dimension ref="A1:J35"/>
  <sheetViews>
    <sheetView showGridLines="0" zoomScaleNormal="100" workbookViewId="0">
      <selection activeCell="F10" sqref="F10"/>
    </sheetView>
  </sheetViews>
  <sheetFormatPr baseColWidth="10" defaultRowHeight="15" x14ac:dyDescent="0.25"/>
  <cols>
    <col min="1" max="1" width="21.7109375" customWidth="1"/>
    <col min="2" max="2" width="13.140625" customWidth="1"/>
    <col min="3" max="6" width="15.42578125" customWidth="1"/>
    <col min="7" max="8" width="27.42578125" customWidth="1"/>
    <col min="10" max="10" width="19" bestFit="1" customWidth="1"/>
  </cols>
  <sheetData>
    <row r="1" spans="1:10" x14ac:dyDescent="0.25">
      <c r="A1" s="23"/>
      <c r="B1" s="7"/>
      <c r="C1" s="7"/>
      <c r="D1" s="7"/>
      <c r="E1" s="7"/>
      <c r="F1" s="7"/>
      <c r="G1" s="7"/>
      <c r="H1" s="22"/>
    </row>
    <row r="2" spans="1:10" ht="15" customHeight="1" x14ac:dyDescent="0.25">
      <c r="A2" s="30"/>
      <c r="B2" s="88" t="s">
        <v>20</v>
      </c>
      <c r="C2" s="89"/>
      <c r="D2" s="89"/>
      <c r="E2" s="89"/>
      <c r="F2" s="89"/>
      <c r="G2" s="89"/>
      <c r="H2" s="90"/>
    </row>
    <row r="3" spans="1:10" ht="15" customHeight="1" x14ac:dyDescent="0.25">
      <c r="A3" s="23"/>
      <c r="B3" s="94"/>
      <c r="C3" s="95"/>
      <c r="D3" s="95"/>
      <c r="E3" s="95"/>
      <c r="F3" s="95"/>
      <c r="G3" s="95"/>
      <c r="H3" s="96"/>
    </row>
    <row r="4" spans="1:10" ht="18" x14ac:dyDescent="0.3">
      <c r="A4" s="70" t="s">
        <v>7</v>
      </c>
      <c r="B4" s="71"/>
      <c r="C4" s="71"/>
      <c r="D4" s="71"/>
      <c r="E4" s="71"/>
      <c r="F4" s="71"/>
      <c r="G4" s="71"/>
      <c r="H4" s="72"/>
      <c r="J4" s="66" t="s">
        <v>34</v>
      </c>
    </row>
    <row r="5" spans="1:10" ht="38.25" x14ac:dyDescent="0.25">
      <c r="A5" s="50" t="s">
        <v>28</v>
      </c>
      <c r="B5" s="4" t="s">
        <v>30</v>
      </c>
      <c r="C5" s="5" t="s">
        <v>8</v>
      </c>
      <c r="D5" s="5" t="s">
        <v>31</v>
      </c>
      <c r="E5" s="5" t="s">
        <v>1</v>
      </c>
      <c r="F5" s="5" t="s">
        <v>9</v>
      </c>
      <c r="G5" s="84" t="s">
        <v>0</v>
      </c>
      <c r="H5" s="85"/>
    </row>
    <row r="6" spans="1:10" x14ac:dyDescent="0.25">
      <c r="A6" s="58"/>
      <c r="B6" s="55"/>
      <c r="C6" s="56"/>
      <c r="D6" s="19">
        <f>IFERROR(B6/C6,0)</f>
        <v>0</v>
      </c>
      <c r="E6" s="55"/>
      <c r="F6" s="57"/>
      <c r="G6" s="79"/>
      <c r="H6" s="80"/>
    </row>
    <row r="7" spans="1:10" x14ac:dyDescent="0.25">
      <c r="A7" s="59"/>
      <c r="B7" s="55"/>
      <c r="C7" s="56"/>
      <c r="D7" s="19">
        <f t="shared" ref="D7:D15" si="0">IFERROR(B7/C7,0)</f>
        <v>0</v>
      </c>
      <c r="E7" s="55"/>
      <c r="F7" s="57"/>
      <c r="G7" s="79"/>
      <c r="H7" s="80"/>
    </row>
    <row r="8" spans="1:10" x14ac:dyDescent="0.25">
      <c r="A8" s="59"/>
      <c r="B8" s="55"/>
      <c r="C8" s="56"/>
      <c r="D8" s="19">
        <f t="shared" si="0"/>
        <v>0</v>
      </c>
      <c r="E8" s="55"/>
      <c r="F8" s="57"/>
      <c r="G8" s="79"/>
      <c r="H8" s="80"/>
    </row>
    <row r="9" spans="1:10" x14ac:dyDescent="0.25">
      <c r="A9" s="59"/>
      <c r="B9" s="55"/>
      <c r="C9" s="56"/>
      <c r="D9" s="19">
        <f>IFERROR(B9/C9,0)</f>
        <v>0</v>
      </c>
      <c r="E9" s="55"/>
      <c r="F9" s="57"/>
      <c r="G9" s="79"/>
      <c r="H9" s="80"/>
    </row>
    <row r="10" spans="1:10" x14ac:dyDescent="0.25">
      <c r="A10" s="59"/>
      <c r="B10" s="55"/>
      <c r="C10" s="56"/>
      <c r="D10" s="19">
        <f t="shared" si="0"/>
        <v>0</v>
      </c>
      <c r="E10" s="55"/>
      <c r="F10" s="57"/>
      <c r="G10" s="79"/>
      <c r="H10" s="80"/>
    </row>
    <row r="11" spans="1:10" x14ac:dyDescent="0.25">
      <c r="A11" s="59"/>
      <c r="B11" s="55"/>
      <c r="C11" s="56"/>
      <c r="D11" s="19">
        <f t="shared" si="0"/>
        <v>0</v>
      </c>
      <c r="E11" s="55"/>
      <c r="F11" s="57"/>
      <c r="G11" s="79"/>
      <c r="H11" s="80"/>
    </row>
    <row r="12" spans="1:10" x14ac:dyDescent="0.25">
      <c r="A12" s="59"/>
      <c r="B12" s="55"/>
      <c r="C12" s="56"/>
      <c r="D12" s="19">
        <f t="shared" si="0"/>
        <v>0</v>
      </c>
      <c r="E12" s="55"/>
      <c r="F12" s="57"/>
      <c r="G12" s="79"/>
      <c r="H12" s="80"/>
    </row>
    <row r="13" spans="1:10" x14ac:dyDescent="0.25">
      <c r="A13" s="59"/>
      <c r="B13" s="55"/>
      <c r="C13" s="56"/>
      <c r="D13" s="19">
        <f t="shared" si="0"/>
        <v>0</v>
      </c>
      <c r="E13" s="55"/>
      <c r="F13" s="57"/>
      <c r="G13" s="79"/>
      <c r="H13" s="80"/>
    </row>
    <row r="14" spans="1:10" x14ac:dyDescent="0.25">
      <c r="A14" s="59"/>
      <c r="B14" s="55"/>
      <c r="C14" s="56"/>
      <c r="D14" s="19">
        <f t="shared" si="0"/>
        <v>0</v>
      </c>
      <c r="E14" s="55"/>
      <c r="F14" s="57"/>
      <c r="G14" s="79"/>
      <c r="H14" s="80"/>
    </row>
    <row r="15" spans="1:10" x14ac:dyDescent="0.25">
      <c r="A15" s="59"/>
      <c r="B15" s="55"/>
      <c r="C15" s="56"/>
      <c r="D15" s="19">
        <f t="shared" si="0"/>
        <v>0</v>
      </c>
      <c r="E15" s="55"/>
      <c r="F15" s="60"/>
      <c r="G15" s="79"/>
      <c r="H15" s="80"/>
    </row>
    <row r="16" spans="1:10" x14ac:dyDescent="0.25">
      <c r="A16" s="16" t="s">
        <v>10</v>
      </c>
      <c r="B16" s="61">
        <f>SUM(B6:B15)</f>
        <v>0</v>
      </c>
      <c r="C16" s="65"/>
      <c r="D16" s="61">
        <f>SUM(D6:D15)</f>
        <v>0</v>
      </c>
      <c r="E16" s="61">
        <f>SUM(E6:E15)</f>
        <v>0</v>
      </c>
      <c r="F16" s="51"/>
      <c r="G16" s="81"/>
      <c r="H16" s="82"/>
    </row>
    <row r="17" spans="1:8" x14ac:dyDescent="0.25">
      <c r="A17" s="20"/>
      <c r="B17" s="6"/>
      <c r="C17" s="6"/>
      <c r="D17" s="6"/>
      <c r="E17" s="6"/>
      <c r="F17" s="6"/>
      <c r="G17" s="11"/>
      <c r="H17" s="21"/>
    </row>
    <row r="18" spans="1:8" ht="18" x14ac:dyDescent="0.25">
      <c r="A18" s="70" t="s">
        <v>14</v>
      </c>
      <c r="B18" s="71"/>
      <c r="C18" s="71"/>
      <c r="D18" s="71"/>
      <c r="E18" s="71"/>
      <c r="F18" s="71"/>
      <c r="G18" s="71"/>
      <c r="H18" s="72"/>
    </row>
    <row r="19" spans="1:8" ht="25.5" x14ac:dyDescent="0.25">
      <c r="A19" s="50" t="s">
        <v>28</v>
      </c>
      <c r="B19" s="18" t="s">
        <v>32</v>
      </c>
      <c r="C19" s="18" t="s">
        <v>1</v>
      </c>
      <c r="D19" s="53" t="s">
        <v>29</v>
      </c>
      <c r="E19" s="18" t="s">
        <v>9</v>
      </c>
      <c r="F19" s="83" t="s">
        <v>0</v>
      </c>
      <c r="G19" s="83"/>
    </row>
    <row r="20" spans="1:8" x14ac:dyDescent="0.25">
      <c r="A20" s="67"/>
      <c r="B20" s="55"/>
      <c r="C20" s="55"/>
      <c r="D20" s="56"/>
      <c r="E20" s="57"/>
      <c r="F20" s="78"/>
      <c r="G20" s="78"/>
    </row>
    <row r="21" spans="1:8" x14ac:dyDescent="0.25">
      <c r="A21" s="67"/>
      <c r="B21" s="55"/>
      <c r="C21" s="55"/>
      <c r="D21" s="56"/>
      <c r="E21" s="57"/>
      <c r="F21" s="78"/>
      <c r="G21" s="78"/>
    </row>
    <row r="22" spans="1:8" x14ac:dyDescent="0.25">
      <c r="A22" s="67"/>
      <c r="B22" s="55"/>
      <c r="C22" s="55"/>
      <c r="D22" s="56"/>
      <c r="E22" s="57"/>
      <c r="F22" s="78"/>
      <c r="G22" s="78"/>
    </row>
    <row r="23" spans="1:8" x14ac:dyDescent="0.25">
      <c r="A23" s="67"/>
      <c r="B23" s="55"/>
      <c r="C23" s="55"/>
      <c r="D23" s="56"/>
      <c r="E23" s="57"/>
      <c r="F23" s="78"/>
      <c r="G23" s="78"/>
    </row>
    <row r="24" spans="1:8" x14ac:dyDescent="0.25">
      <c r="A24" s="67"/>
      <c r="B24" s="55"/>
      <c r="C24" s="55"/>
      <c r="D24" s="56"/>
      <c r="E24" s="57"/>
      <c r="F24" s="78"/>
      <c r="G24" s="78"/>
    </row>
    <row r="25" spans="1:8" x14ac:dyDescent="0.25">
      <c r="A25" s="68"/>
      <c r="B25" s="55"/>
      <c r="C25" s="55"/>
      <c r="D25" s="56"/>
      <c r="E25" s="57"/>
      <c r="F25" s="78"/>
      <c r="G25" s="78"/>
    </row>
    <row r="26" spans="1:8" x14ac:dyDescent="0.25">
      <c r="A26" s="69"/>
      <c r="B26" s="55"/>
      <c r="C26" s="55"/>
      <c r="D26" s="56"/>
      <c r="E26" s="57"/>
      <c r="F26" s="78"/>
      <c r="G26" s="78"/>
    </row>
    <row r="27" spans="1:8" x14ac:dyDescent="0.25">
      <c r="A27" s="69"/>
      <c r="B27" s="55"/>
      <c r="C27" s="55"/>
      <c r="D27" s="56"/>
      <c r="E27" s="57"/>
      <c r="F27" s="78"/>
      <c r="G27" s="78"/>
    </row>
    <row r="28" spans="1:8" x14ac:dyDescent="0.25">
      <c r="A28" s="69"/>
      <c r="B28" s="55"/>
      <c r="C28" s="55"/>
      <c r="D28" s="56"/>
      <c r="E28" s="57"/>
      <c r="F28" s="78"/>
      <c r="G28" s="78"/>
    </row>
    <row r="29" spans="1:8" x14ac:dyDescent="0.25">
      <c r="A29" s="69"/>
      <c r="B29" s="55"/>
      <c r="C29" s="55"/>
      <c r="D29" s="56"/>
      <c r="E29" s="57"/>
      <c r="F29" s="78"/>
      <c r="G29" s="78"/>
    </row>
    <row r="30" spans="1:8" x14ac:dyDescent="0.25">
      <c r="A30" s="69"/>
      <c r="B30" s="55"/>
      <c r="C30" s="55"/>
      <c r="D30" s="56"/>
      <c r="E30" s="57"/>
      <c r="F30" s="76"/>
      <c r="G30" s="76"/>
    </row>
    <row r="31" spans="1:8" x14ac:dyDescent="0.25">
      <c r="A31" s="3" t="s">
        <v>2</v>
      </c>
      <c r="B31" s="61">
        <f>SUM(B20:B30)</f>
        <v>0</v>
      </c>
      <c r="C31" s="61">
        <f>SUM(C20:C30)</f>
        <v>0</v>
      </c>
      <c r="D31" s="65"/>
      <c r="E31" s="52"/>
      <c r="F31" s="77"/>
      <c r="G31" s="77"/>
    </row>
    <row r="32" spans="1:8" x14ac:dyDescent="0.25">
      <c r="A32" s="8"/>
      <c r="B32" s="6"/>
      <c r="C32" s="6"/>
      <c r="D32" s="6"/>
      <c r="E32" s="6"/>
      <c r="F32" s="6"/>
      <c r="G32" s="7"/>
    </row>
    <row r="33" spans="1:8" ht="45" x14ac:dyDescent="0.25">
      <c r="A33" s="34" t="s">
        <v>3</v>
      </c>
      <c r="B33" s="35" t="s">
        <v>16</v>
      </c>
      <c r="C33" s="34" t="s">
        <v>17</v>
      </c>
      <c r="D33" s="36" t="s">
        <v>18</v>
      </c>
      <c r="E33" s="9"/>
      <c r="F33" s="7"/>
      <c r="G33" s="22"/>
      <c r="H33" s="22"/>
    </row>
    <row r="34" spans="1:8" x14ac:dyDescent="0.25">
      <c r="A34" s="15" t="s">
        <v>33</v>
      </c>
      <c r="B34" s="19">
        <f>D16</f>
        <v>0</v>
      </c>
      <c r="C34" s="37">
        <f>B31</f>
        <v>0</v>
      </c>
      <c r="D34" s="61">
        <f>B34+C34</f>
        <v>0</v>
      </c>
      <c r="E34" s="9"/>
      <c r="F34" s="13"/>
      <c r="G34" s="22"/>
      <c r="H34" s="22"/>
    </row>
    <row r="35" spans="1:8" x14ac:dyDescent="0.25">
      <c r="A35" s="15" t="s">
        <v>19</v>
      </c>
      <c r="B35" s="19">
        <f>E16</f>
        <v>0</v>
      </c>
      <c r="C35" s="37">
        <f>C31</f>
        <v>0</v>
      </c>
      <c r="D35" s="61">
        <f>B35+C35</f>
        <v>0</v>
      </c>
      <c r="E35" s="9"/>
      <c r="F35" s="11"/>
      <c r="G35" s="22"/>
      <c r="H35" s="22"/>
    </row>
  </sheetData>
  <mergeCells count="26">
    <mergeCell ref="G9:H9"/>
    <mergeCell ref="B2:H3"/>
    <mergeCell ref="G5:H5"/>
    <mergeCell ref="G6:H6"/>
    <mergeCell ref="G7:H7"/>
    <mergeCell ref="G8:H8"/>
    <mergeCell ref="F23:G23"/>
    <mergeCell ref="G10:H10"/>
    <mergeCell ref="G11:H11"/>
    <mergeCell ref="G12:H12"/>
    <mergeCell ref="G13:H13"/>
    <mergeCell ref="G14:H14"/>
    <mergeCell ref="G15:H15"/>
    <mergeCell ref="G16:H16"/>
    <mergeCell ref="F19:G19"/>
    <mergeCell ref="F20:G20"/>
    <mergeCell ref="F21:G21"/>
    <mergeCell ref="F22:G22"/>
    <mergeCell ref="F30:G30"/>
    <mergeCell ref="F31:G31"/>
    <mergeCell ref="F24:G24"/>
    <mergeCell ref="F25:G25"/>
    <mergeCell ref="F26:G26"/>
    <mergeCell ref="F27:G27"/>
    <mergeCell ref="F28:G28"/>
    <mergeCell ref="F29:G29"/>
  </mergeCells>
  <conditionalFormatting sqref="D35">
    <cfRule type="cellIs" dxfId="19" priority="1" operator="greaterThan">
      <formula>$D$34</formula>
    </cfRule>
  </conditionalFormatting>
  <conditionalFormatting sqref="E6:E16">
    <cfRule type="cellIs" dxfId="18" priority="5" operator="greaterThan">
      <formula>$D6+0.01</formula>
    </cfRule>
  </conditionalFormatting>
  <conditionalFormatting sqref="C20:C31 B20:B30">
    <cfRule type="cellIs" dxfId="17" priority="4" operator="greaterThan">
      <formula>$B20+0.01</formula>
    </cfRule>
  </conditionalFormatting>
  <conditionalFormatting sqref="B35">
    <cfRule type="cellIs" dxfId="16" priority="3" operator="greaterThan">
      <formula>$B$34+0.01</formula>
    </cfRule>
  </conditionalFormatting>
  <conditionalFormatting sqref="C35">
    <cfRule type="cellIs" dxfId="15" priority="2" operator="greaterThan">
      <formula>$C$34+0.01</formula>
    </cfRule>
  </conditionalFormatting>
  <dataValidations count="1">
    <dataValidation type="list" allowBlank="1" showInputMessage="1" showErrorMessage="1" sqref="E20:E30 F6:F15" xr:uid="{506CF214-3C97-43F6-9D0D-184C858692BC}">
      <formula1>",---,Obligatoire,Facultative"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ABBCC-200D-4BCA-9295-3FB72D5B4B8A}">
  <dimension ref="A1:J35"/>
  <sheetViews>
    <sheetView showGridLines="0" zoomScaleNormal="100" workbookViewId="0">
      <selection activeCell="C30" sqref="B20:C30"/>
    </sheetView>
  </sheetViews>
  <sheetFormatPr baseColWidth="10" defaultRowHeight="15" x14ac:dyDescent="0.25"/>
  <cols>
    <col min="1" max="1" width="21.7109375" customWidth="1"/>
    <col min="2" max="2" width="13.140625" customWidth="1"/>
    <col min="3" max="6" width="15.42578125" customWidth="1"/>
    <col min="7" max="8" width="27.42578125" customWidth="1"/>
    <col min="10" max="10" width="19" bestFit="1" customWidth="1"/>
  </cols>
  <sheetData>
    <row r="1" spans="1:10" x14ac:dyDescent="0.25">
      <c r="A1" s="23"/>
      <c r="B1" s="7"/>
      <c r="C1" s="7"/>
      <c r="D1" s="7"/>
      <c r="E1" s="7"/>
      <c r="F1" s="7"/>
      <c r="G1" s="7"/>
      <c r="H1" s="22"/>
    </row>
    <row r="2" spans="1:10" ht="15" customHeight="1" x14ac:dyDescent="0.25">
      <c r="A2" s="30"/>
      <c r="B2" s="88" t="s">
        <v>21</v>
      </c>
      <c r="C2" s="89"/>
      <c r="D2" s="89"/>
      <c r="E2" s="89"/>
      <c r="F2" s="89"/>
      <c r="G2" s="89"/>
      <c r="H2" s="90"/>
    </row>
    <row r="3" spans="1:10" ht="15" customHeight="1" x14ac:dyDescent="0.25">
      <c r="A3" s="23"/>
      <c r="B3" s="94"/>
      <c r="C3" s="95"/>
      <c r="D3" s="95"/>
      <c r="E3" s="95"/>
      <c r="F3" s="95"/>
      <c r="G3" s="95"/>
      <c r="H3" s="96"/>
    </row>
    <row r="4" spans="1:10" ht="18" x14ac:dyDescent="0.3">
      <c r="A4" s="70" t="s">
        <v>7</v>
      </c>
      <c r="B4" s="71"/>
      <c r="C4" s="71"/>
      <c r="D4" s="71"/>
      <c r="E4" s="71"/>
      <c r="F4" s="71"/>
      <c r="G4" s="71"/>
      <c r="H4" s="72"/>
      <c r="J4" s="66" t="s">
        <v>34</v>
      </c>
    </row>
    <row r="5" spans="1:10" ht="38.25" x14ac:dyDescent="0.25">
      <c r="A5" s="50" t="s">
        <v>28</v>
      </c>
      <c r="B5" s="4" t="s">
        <v>30</v>
      </c>
      <c r="C5" s="5" t="s">
        <v>8</v>
      </c>
      <c r="D5" s="5" t="s">
        <v>31</v>
      </c>
      <c r="E5" s="5" t="s">
        <v>1</v>
      </c>
      <c r="F5" s="5" t="s">
        <v>9</v>
      </c>
      <c r="G5" s="84" t="s">
        <v>0</v>
      </c>
      <c r="H5" s="85"/>
    </row>
    <row r="6" spans="1:10" x14ac:dyDescent="0.25">
      <c r="A6" s="58"/>
      <c r="B6" s="55"/>
      <c r="C6" s="56"/>
      <c r="D6" s="19">
        <f>IFERROR(B6/C6,0)</f>
        <v>0</v>
      </c>
      <c r="E6" s="55"/>
      <c r="F6" s="57"/>
      <c r="G6" s="79"/>
      <c r="H6" s="80"/>
    </row>
    <row r="7" spans="1:10" x14ac:dyDescent="0.25">
      <c r="A7" s="59"/>
      <c r="B7" s="55"/>
      <c r="C7" s="56"/>
      <c r="D7" s="19">
        <f t="shared" ref="D7:D15" si="0">IFERROR(B7/C7,0)</f>
        <v>0</v>
      </c>
      <c r="E7" s="55"/>
      <c r="F7" s="57"/>
      <c r="G7" s="79"/>
      <c r="H7" s="80"/>
    </row>
    <row r="8" spans="1:10" x14ac:dyDescent="0.25">
      <c r="A8" s="59"/>
      <c r="B8" s="55"/>
      <c r="C8" s="56"/>
      <c r="D8" s="19">
        <f t="shared" si="0"/>
        <v>0</v>
      </c>
      <c r="E8" s="55"/>
      <c r="F8" s="57"/>
      <c r="G8" s="79"/>
      <c r="H8" s="80"/>
    </row>
    <row r="9" spans="1:10" x14ac:dyDescent="0.25">
      <c r="A9" s="59"/>
      <c r="B9" s="55"/>
      <c r="C9" s="56"/>
      <c r="D9" s="19">
        <f>IFERROR(B9/C9,0)</f>
        <v>0</v>
      </c>
      <c r="E9" s="55"/>
      <c r="F9" s="57"/>
      <c r="G9" s="79"/>
      <c r="H9" s="80"/>
    </row>
    <row r="10" spans="1:10" x14ac:dyDescent="0.25">
      <c r="A10" s="59"/>
      <c r="B10" s="55"/>
      <c r="C10" s="56"/>
      <c r="D10" s="19">
        <f t="shared" si="0"/>
        <v>0</v>
      </c>
      <c r="E10" s="55"/>
      <c r="F10" s="57"/>
      <c r="G10" s="79"/>
      <c r="H10" s="80"/>
    </row>
    <row r="11" spans="1:10" x14ac:dyDescent="0.25">
      <c r="A11" s="59"/>
      <c r="B11" s="55"/>
      <c r="C11" s="56"/>
      <c r="D11" s="19">
        <f t="shared" si="0"/>
        <v>0</v>
      </c>
      <c r="E11" s="55"/>
      <c r="F11" s="57"/>
      <c r="G11" s="79"/>
      <c r="H11" s="80"/>
    </row>
    <row r="12" spans="1:10" x14ac:dyDescent="0.25">
      <c r="A12" s="59"/>
      <c r="B12" s="55"/>
      <c r="C12" s="56"/>
      <c r="D12" s="19">
        <f t="shared" si="0"/>
        <v>0</v>
      </c>
      <c r="E12" s="55"/>
      <c r="F12" s="57"/>
      <c r="G12" s="79"/>
      <c r="H12" s="80"/>
    </row>
    <row r="13" spans="1:10" x14ac:dyDescent="0.25">
      <c r="A13" s="59"/>
      <c r="B13" s="55"/>
      <c r="C13" s="56"/>
      <c r="D13" s="19">
        <f t="shared" si="0"/>
        <v>0</v>
      </c>
      <c r="E13" s="55"/>
      <c r="F13" s="57"/>
      <c r="G13" s="79"/>
      <c r="H13" s="80"/>
    </row>
    <row r="14" spans="1:10" x14ac:dyDescent="0.25">
      <c r="A14" s="59"/>
      <c r="B14" s="55"/>
      <c r="C14" s="56"/>
      <c r="D14" s="19">
        <f t="shared" si="0"/>
        <v>0</v>
      </c>
      <c r="E14" s="55"/>
      <c r="F14" s="57"/>
      <c r="G14" s="79"/>
      <c r="H14" s="80"/>
    </row>
    <row r="15" spans="1:10" x14ac:dyDescent="0.25">
      <c r="A15" s="59"/>
      <c r="B15" s="55"/>
      <c r="C15" s="56"/>
      <c r="D15" s="19">
        <f t="shared" si="0"/>
        <v>0</v>
      </c>
      <c r="E15" s="55"/>
      <c r="F15" s="60"/>
      <c r="G15" s="79"/>
      <c r="H15" s="80"/>
    </row>
    <row r="16" spans="1:10" x14ac:dyDescent="0.25">
      <c r="A16" s="16" t="s">
        <v>10</v>
      </c>
      <c r="B16" s="61">
        <f>SUM(B6:B15)</f>
        <v>0</v>
      </c>
      <c r="C16" s="65"/>
      <c r="D16" s="61">
        <f>SUM(D6:D15)</f>
        <v>0</v>
      </c>
      <c r="E16" s="61">
        <f>SUM(E6:E15)</f>
        <v>0</v>
      </c>
      <c r="F16" s="51"/>
      <c r="G16" s="81"/>
      <c r="H16" s="82"/>
    </row>
    <row r="17" spans="1:8" x14ac:dyDescent="0.25">
      <c r="A17" s="20"/>
      <c r="B17" s="6"/>
      <c r="C17" s="6"/>
      <c r="D17" s="6"/>
      <c r="E17" s="6"/>
      <c r="F17" s="6"/>
      <c r="G17" s="11"/>
      <c r="H17" s="21"/>
    </row>
    <row r="18" spans="1:8" ht="18" x14ac:dyDescent="0.25">
      <c r="A18" s="70" t="s">
        <v>14</v>
      </c>
      <c r="B18" s="71"/>
      <c r="C18" s="71"/>
      <c r="D18" s="71"/>
      <c r="E18" s="71"/>
      <c r="F18" s="71"/>
      <c r="G18" s="71"/>
      <c r="H18" s="72"/>
    </row>
    <row r="19" spans="1:8" ht="25.5" x14ac:dyDescent="0.25">
      <c r="A19" s="50" t="s">
        <v>28</v>
      </c>
      <c r="B19" s="18" t="s">
        <v>32</v>
      </c>
      <c r="C19" s="18" t="s">
        <v>1</v>
      </c>
      <c r="D19" s="53" t="s">
        <v>29</v>
      </c>
      <c r="E19" s="18" t="s">
        <v>9</v>
      </c>
      <c r="F19" s="83" t="s">
        <v>0</v>
      </c>
      <c r="G19" s="83"/>
    </row>
    <row r="20" spans="1:8" x14ac:dyDescent="0.25">
      <c r="A20" s="67"/>
      <c r="B20" s="55"/>
      <c r="C20" s="55"/>
      <c r="D20" s="56"/>
      <c r="E20" s="57"/>
      <c r="F20" s="78"/>
      <c r="G20" s="78"/>
    </row>
    <row r="21" spans="1:8" x14ac:dyDescent="0.25">
      <c r="A21" s="67"/>
      <c r="B21" s="55"/>
      <c r="C21" s="55"/>
      <c r="D21" s="56"/>
      <c r="E21" s="57"/>
      <c r="F21" s="78"/>
      <c r="G21" s="78"/>
    </row>
    <row r="22" spans="1:8" x14ac:dyDescent="0.25">
      <c r="A22" s="67"/>
      <c r="B22" s="55"/>
      <c r="C22" s="55"/>
      <c r="D22" s="56"/>
      <c r="E22" s="57"/>
      <c r="F22" s="78"/>
      <c r="G22" s="78"/>
    </row>
    <row r="23" spans="1:8" x14ac:dyDescent="0.25">
      <c r="A23" s="67"/>
      <c r="B23" s="55"/>
      <c r="C23" s="55"/>
      <c r="D23" s="56"/>
      <c r="E23" s="57"/>
      <c r="F23" s="78"/>
      <c r="G23" s="78"/>
    </row>
    <row r="24" spans="1:8" x14ac:dyDescent="0.25">
      <c r="A24" s="67"/>
      <c r="B24" s="55"/>
      <c r="C24" s="55"/>
      <c r="D24" s="56"/>
      <c r="E24" s="57"/>
      <c r="F24" s="78"/>
      <c r="G24" s="78"/>
    </row>
    <row r="25" spans="1:8" x14ac:dyDescent="0.25">
      <c r="A25" s="68"/>
      <c r="B25" s="55"/>
      <c r="C25" s="55"/>
      <c r="D25" s="56"/>
      <c r="E25" s="57"/>
      <c r="F25" s="78"/>
      <c r="G25" s="78"/>
    </row>
    <row r="26" spans="1:8" x14ac:dyDescent="0.25">
      <c r="A26" s="69"/>
      <c r="B26" s="55"/>
      <c r="C26" s="55"/>
      <c r="D26" s="56"/>
      <c r="E26" s="57"/>
      <c r="F26" s="78"/>
      <c r="G26" s="78"/>
    </row>
    <row r="27" spans="1:8" x14ac:dyDescent="0.25">
      <c r="A27" s="69"/>
      <c r="B27" s="55"/>
      <c r="C27" s="55"/>
      <c r="D27" s="56"/>
      <c r="E27" s="57"/>
      <c r="F27" s="78"/>
      <c r="G27" s="78"/>
    </row>
    <row r="28" spans="1:8" x14ac:dyDescent="0.25">
      <c r="A28" s="69"/>
      <c r="B28" s="55"/>
      <c r="C28" s="55"/>
      <c r="D28" s="56"/>
      <c r="E28" s="57"/>
      <c r="F28" s="78"/>
      <c r="G28" s="78"/>
    </row>
    <row r="29" spans="1:8" x14ac:dyDescent="0.25">
      <c r="A29" s="69"/>
      <c r="B29" s="55"/>
      <c r="C29" s="55"/>
      <c r="D29" s="56"/>
      <c r="E29" s="57"/>
      <c r="F29" s="78"/>
      <c r="G29" s="78"/>
    </row>
    <row r="30" spans="1:8" x14ac:dyDescent="0.25">
      <c r="A30" s="69"/>
      <c r="B30" s="55"/>
      <c r="C30" s="55"/>
      <c r="D30" s="56"/>
      <c r="E30" s="57"/>
      <c r="F30" s="76"/>
      <c r="G30" s="76"/>
    </row>
    <row r="31" spans="1:8" x14ac:dyDescent="0.25">
      <c r="A31" s="3" t="s">
        <v>2</v>
      </c>
      <c r="B31" s="61">
        <f>SUM(B20:B30)</f>
        <v>0</v>
      </c>
      <c r="C31" s="61">
        <f>SUM(C20:C30)</f>
        <v>0</v>
      </c>
      <c r="D31" s="12"/>
      <c r="E31" s="52"/>
      <c r="F31" s="77"/>
      <c r="G31" s="77"/>
    </row>
    <row r="32" spans="1:8" x14ac:dyDescent="0.25">
      <c r="A32" s="8"/>
      <c r="B32" s="6"/>
      <c r="C32" s="6"/>
      <c r="D32" s="6"/>
      <c r="E32" s="6"/>
      <c r="F32" s="6"/>
      <c r="G32" s="7"/>
    </row>
    <row r="33" spans="1:8" ht="45" x14ac:dyDescent="0.25">
      <c r="A33" s="34" t="s">
        <v>3</v>
      </c>
      <c r="B33" s="35" t="s">
        <v>16</v>
      </c>
      <c r="C33" s="34" t="s">
        <v>17</v>
      </c>
      <c r="D33" s="36" t="s">
        <v>18</v>
      </c>
      <c r="E33" s="9"/>
      <c r="F33" s="7"/>
      <c r="G33" s="22"/>
      <c r="H33" s="22"/>
    </row>
    <row r="34" spans="1:8" x14ac:dyDescent="0.25">
      <c r="A34" s="15" t="s">
        <v>33</v>
      </c>
      <c r="B34" s="19">
        <f>D16</f>
        <v>0</v>
      </c>
      <c r="C34" s="37">
        <f>B31</f>
        <v>0</v>
      </c>
      <c r="D34" s="61">
        <f>B34+C34</f>
        <v>0</v>
      </c>
      <c r="E34" s="9"/>
      <c r="F34" s="13"/>
      <c r="G34" s="22"/>
      <c r="H34" s="22"/>
    </row>
    <row r="35" spans="1:8" x14ac:dyDescent="0.25">
      <c r="A35" s="15" t="s">
        <v>19</v>
      </c>
      <c r="B35" s="19">
        <f>E16</f>
        <v>0</v>
      </c>
      <c r="C35" s="37">
        <f>C31</f>
        <v>0</v>
      </c>
      <c r="D35" s="61">
        <f>B35+C35</f>
        <v>0</v>
      </c>
      <c r="E35" s="9"/>
      <c r="F35" s="11"/>
      <c r="G35" s="22"/>
      <c r="H35" s="22"/>
    </row>
  </sheetData>
  <mergeCells count="26">
    <mergeCell ref="G9:H9"/>
    <mergeCell ref="B2:H3"/>
    <mergeCell ref="G5:H5"/>
    <mergeCell ref="G6:H6"/>
    <mergeCell ref="G7:H7"/>
    <mergeCell ref="G8:H8"/>
    <mergeCell ref="F23:G23"/>
    <mergeCell ref="G10:H10"/>
    <mergeCell ref="G11:H11"/>
    <mergeCell ref="G12:H12"/>
    <mergeCell ref="G13:H13"/>
    <mergeCell ref="G14:H14"/>
    <mergeCell ref="G15:H15"/>
    <mergeCell ref="G16:H16"/>
    <mergeCell ref="F19:G19"/>
    <mergeCell ref="F20:G20"/>
    <mergeCell ref="F21:G21"/>
    <mergeCell ref="F22:G22"/>
    <mergeCell ref="F30:G30"/>
    <mergeCell ref="F31:G31"/>
    <mergeCell ref="F24:G24"/>
    <mergeCell ref="F25:G25"/>
    <mergeCell ref="F26:G26"/>
    <mergeCell ref="F27:G27"/>
    <mergeCell ref="F28:G28"/>
    <mergeCell ref="F29:G29"/>
  </mergeCells>
  <conditionalFormatting sqref="D35">
    <cfRule type="cellIs" dxfId="14" priority="1" operator="greaterThan">
      <formula>$D$34</formula>
    </cfRule>
  </conditionalFormatting>
  <conditionalFormatting sqref="E6:E16">
    <cfRule type="cellIs" dxfId="13" priority="5" operator="greaterThan">
      <formula>$D6+0.01</formula>
    </cfRule>
  </conditionalFormatting>
  <conditionalFormatting sqref="C20:C31 B20:B30">
    <cfRule type="cellIs" dxfId="12" priority="4" operator="greaterThan">
      <formula>$B20+0.01</formula>
    </cfRule>
  </conditionalFormatting>
  <conditionalFormatting sqref="B35">
    <cfRule type="cellIs" dxfId="11" priority="3" operator="greaterThan">
      <formula>$B$34+0.01</formula>
    </cfRule>
  </conditionalFormatting>
  <conditionalFormatting sqref="C35">
    <cfRule type="cellIs" dxfId="10" priority="2" operator="greaterThan">
      <formula>$C$34+0.01</formula>
    </cfRule>
  </conditionalFormatting>
  <dataValidations count="1">
    <dataValidation type="list" allowBlank="1" showInputMessage="1" showErrorMessage="1" sqref="E20:E30 F6:F15" xr:uid="{E4CA175C-D3FD-47F0-99C0-5799F4E15748}">
      <formula1>",---,Obligatoire,Facultative"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804D2-D264-422E-97B5-AA37D103D69B}">
  <dimension ref="A1:J43"/>
  <sheetViews>
    <sheetView showGridLines="0" tabSelected="1" zoomScaleNormal="100" workbookViewId="0">
      <selection activeCell="B28" sqref="B28"/>
    </sheetView>
  </sheetViews>
  <sheetFormatPr baseColWidth="10" defaultColWidth="11.42578125" defaultRowHeight="15" x14ac:dyDescent="0.25"/>
  <cols>
    <col min="1" max="1" width="19.42578125" style="2" customWidth="1"/>
    <col min="2" max="2" width="13.140625" style="10" customWidth="1"/>
    <col min="3" max="6" width="15.42578125" style="10" customWidth="1"/>
    <col min="7" max="7" width="27.42578125" style="10" customWidth="1"/>
    <col min="8" max="8" width="27.42578125" customWidth="1"/>
    <col min="9" max="9" width="13" customWidth="1"/>
    <col min="10" max="10" width="22.85546875" customWidth="1"/>
    <col min="12" max="12" width="11.42578125" customWidth="1"/>
  </cols>
  <sheetData>
    <row r="1" spans="1:10" x14ac:dyDescent="0.25">
      <c r="A1" s="23"/>
      <c r="B1" s="7"/>
      <c r="C1" s="7"/>
      <c r="D1" s="7"/>
      <c r="E1" s="7"/>
      <c r="F1" s="7"/>
      <c r="G1" s="7"/>
      <c r="H1" s="22"/>
      <c r="I1" s="22"/>
      <c r="J1" s="22"/>
    </row>
    <row r="2" spans="1:10" ht="13.5" customHeight="1" x14ac:dyDescent="0.25">
      <c r="A2" s="30"/>
      <c r="B2" s="88" t="s">
        <v>22</v>
      </c>
      <c r="C2" s="89"/>
      <c r="D2" s="89"/>
      <c r="E2" s="89"/>
      <c r="F2" s="89"/>
      <c r="G2" s="89"/>
      <c r="H2" s="90"/>
      <c r="I2" s="22"/>
      <c r="J2" s="22"/>
    </row>
    <row r="3" spans="1:10" ht="13.5" customHeight="1" x14ac:dyDescent="0.25">
      <c r="A3" s="23"/>
      <c r="B3" s="94"/>
      <c r="C3" s="95"/>
      <c r="D3" s="95"/>
      <c r="E3" s="95"/>
      <c r="F3" s="95"/>
      <c r="G3" s="95"/>
      <c r="H3" s="96"/>
      <c r="I3" s="22"/>
      <c r="J3" s="22"/>
    </row>
    <row r="4" spans="1:10" ht="18" x14ac:dyDescent="0.3">
      <c r="A4" s="70" t="s">
        <v>7</v>
      </c>
      <c r="B4" s="71"/>
      <c r="C4" s="71"/>
      <c r="D4" s="71"/>
      <c r="E4" s="71"/>
      <c r="F4" s="71"/>
      <c r="G4" s="71"/>
      <c r="H4" s="72"/>
      <c r="I4" s="22"/>
      <c r="J4" s="66" t="s">
        <v>34</v>
      </c>
    </row>
    <row r="5" spans="1:10" ht="38.25" x14ac:dyDescent="0.25">
      <c r="A5" s="50" t="s">
        <v>28</v>
      </c>
      <c r="B5" s="4" t="s">
        <v>30</v>
      </c>
      <c r="C5" s="5" t="s">
        <v>8</v>
      </c>
      <c r="D5" s="5" t="s">
        <v>31</v>
      </c>
      <c r="E5" s="5" t="s">
        <v>1</v>
      </c>
      <c r="F5" s="5" t="s">
        <v>9</v>
      </c>
      <c r="G5" s="84" t="s">
        <v>0</v>
      </c>
      <c r="H5" s="85"/>
      <c r="I5" s="22"/>
      <c r="J5" s="22"/>
    </row>
    <row r="6" spans="1:10" ht="13.5" customHeight="1" x14ac:dyDescent="0.25">
      <c r="A6" s="58"/>
      <c r="B6" s="55"/>
      <c r="C6" s="56"/>
      <c r="D6" s="19">
        <f>IFERROR(B6/C6,0)</f>
        <v>0</v>
      </c>
      <c r="E6" s="55"/>
      <c r="F6" s="57"/>
      <c r="G6" s="79"/>
      <c r="H6" s="80"/>
      <c r="I6" s="22"/>
      <c r="J6" s="22"/>
    </row>
    <row r="7" spans="1:10" ht="13.5" customHeight="1" x14ac:dyDescent="0.25">
      <c r="A7" s="59"/>
      <c r="B7" s="55"/>
      <c r="C7" s="56"/>
      <c r="D7" s="19">
        <f t="shared" ref="D7:D15" si="0">IFERROR(B7/C7,0)</f>
        <v>0</v>
      </c>
      <c r="E7" s="55"/>
      <c r="F7" s="57"/>
      <c r="G7" s="79"/>
      <c r="H7" s="80"/>
      <c r="I7" s="22"/>
      <c r="J7" s="22"/>
    </row>
    <row r="8" spans="1:10" ht="13.5" customHeight="1" x14ac:dyDescent="0.25">
      <c r="A8" s="59"/>
      <c r="B8" s="55"/>
      <c r="C8" s="56"/>
      <c r="D8" s="19">
        <f t="shared" si="0"/>
        <v>0</v>
      </c>
      <c r="E8" s="55"/>
      <c r="F8" s="57"/>
      <c r="G8" s="79"/>
      <c r="H8" s="80"/>
      <c r="I8" s="22"/>
      <c r="J8" s="22"/>
    </row>
    <row r="9" spans="1:10" ht="13.5" customHeight="1" x14ac:dyDescent="0.25">
      <c r="A9" s="59"/>
      <c r="B9" s="55"/>
      <c r="C9" s="56"/>
      <c r="D9" s="19">
        <f>IFERROR(B9/C9,0)</f>
        <v>0</v>
      </c>
      <c r="E9" s="55"/>
      <c r="F9" s="57"/>
      <c r="G9" s="79"/>
      <c r="H9" s="80"/>
      <c r="I9" s="22"/>
      <c r="J9" s="22"/>
    </row>
    <row r="10" spans="1:10" ht="13.5" customHeight="1" x14ac:dyDescent="0.25">
      <c r="A10" s="59"/>
      <c r="B10" s="55"/>
      <c r="C10" s="56"/>
      <c r="D10" s="19">
        <f t="shared" si="0"/>
        <v>0</v>
      </c>
      <c r="E10" s="55"/>
      <c r="F10" s="57"/>
      <c r="G10" s="79"/>
      <c r="H10" s="80"/>
      <c r="I10" s="22"/>
      <c r="J10" s="22"/>
    </row>
    <row r="11" spans="1:10" ht="13.5" customHeight="1" x14ac:dyDescent="0.25">
      <c r="A11" s="59"/>
      <c r="B11" s="55"/>
      <c r="C11" s="56"/>
      <c r="D11" s="19">
        <f t="shared" si="0"/>
        <v>0</v>
      </c>
      <c r="E11" s="55"/>
      <c r="F11" s="57"/>
      <c r="G11" s="79"/>
      <c r="H11" s="80"/>
      <c r="I11" s="22"/>
      <c r="J11" s="22"/>
    </row>
    <row r="12" spans="1:10" ht="13.5" customHeight="1" x14ac:dyDescent="0.25">
      <c r="A12" s="59"/>
      <c r="B12" s="55"/>
      <c r="C12" s="56"/>
      <c r="D12" s="19">
        <f t="shared" si="0"/>
        <v>0</v>
      </c>
      <c r="E12" s="55"/>
      <c r="F12" s="57"/>
      <c r="G12" s="79"/>
      <c r="H12" s="80"/>
      <c r="I12" s="22"/>
      <c r="J12" s="22"/>
    </row>
    <row r="13" spans="1:10" ht="13.5" customHeight="1" x14ac:dyDescent="0.25">
      <c r="A13" s="59"/>
      <c r="B13" s="55"/>
      <c r="C13" s="56"/>
      <c r="D13" s="19">
        <f t="shared" si="0"/>
        <v>0</v>
      </c>
      <c r="E13" s="55"/>
      <c r="F13" s="57"/>
      <c r="G13" s="79"/>
      <c r="H13" s="80"/>
      <c r="I13" s="22"/>
      <c r="J13" s="22"/>
    </row>
    <row r="14" spans="1:10" ht="13.5" customHeight="1" x14ac:dyDescent="0.25">
      <c r="A14" s="59"/>
      <c r="B14" s="55"/>
      <c r="C14" s="56"/>
      <c r="D14" s="19">
        <f t="shared" si="0"/>
        <v>0</v>
      </c>
      <c r="E14" s="55"/>
      <c r="F14" s="57"/>
      <c r="G14" s="79"/>
      <c r="H14" s="80"/>
      <c r="I14" s="22"/>
      <c r="J14" s="22"/>
    </row>
    <row r="15" spans="1:10" x14ac:dyDescent="0.25">
      <c r="A15" s="59"/>
      <c r="B15" s="55"/>
      <c r="C15" s="56"/>
      <c r="D15" s="19">
        <f t="shared" si="0"/>
        <v>0</v>
      </c>
      <c r="E15" s="55"/>
      <c r="F15" s="60"/>
      <c r="G15" s="79"/>
      <c r="H15" s="80"/>
      <c r="I15" s="22"/>
      <c r="J15" s="22"/>
    </row>
    <row r="16" spans="1:10" x14ac:dyDescent="0.25">
      <c r="A16" s="16" t="s">
        <v>10</v>
      </c>
      <c r="B16" s="61">
        <f>SUM(B6:B15)</f>
        <v>0</v>
      </c>
      <c r="C16" s="65"/>
      <c r="D16" s="61">
        <f>SUM(D6:D15)</f>
        <v>0</v>
      </c>
      <c r="E16" s="61">
        <f>SUM(E6:E15)</f>
        <v>0</v>
      </c>
      <c r="F16" s="51"/>
      <c r="G16" s="81"/>
      <c r="H16" s="82"/>
      <c r="I16" s="22"/>
      <c r="J16" s="22"/>
    </row>
    <row r="17" spans="1:10" s="1" customFormat="1" x14ac:dyDescent="0.25">
      <c r="A17" s="20"/>
      <c r="B17" s="6"/>
      <c r="C17" s="6"/>
      <c r="D17" s="6"/>
      <c r="E17" s="6"/>
      <c r="F17" s="6"/>
      <c r="G17" s="11"/>
      <c r="H17" s="21"/>
      <c r="I17" s="21"/>
      <c r="J17" s="21"/>
    </row>
    <row r="18" spans="1:10" ht="18" x14ac:dyDescent="0.25">
      <c r="A18" s="70" t="s">
        <v>14</v>
      </c>
      <c r="B18" s="71"/>
      <c r="C18" s="71"/>
      <c r="D18" s="71"/>
      <c r="E18" s="71"/>
      <c r="F18" s="71"/>
      <c r="G18" s="71"/>
      <c r="H18" s="72"/>
      <c r="I18" s="22"/>
      <c r="J18" s="22"/>
    </row>
    <row r="19" spans="1:10" ht="25.5" x14ac:dyDescent="0.25">
      <c r="A19" s="50" t="s">
        <v>28</v>
      </c>
      <c r="B19" s="18" t="s">
        <v>32</v>
      </c>
      <c r="C19" s="18" t="s">
        <v>1</v>
      </c>
      <c r="D19" s="53" t="s">
        <v>29</v>
      </c>
      <c r="E19" s="18" t="s">
        <v>9</v>
      </c>
      <c r="F19" s="83" t="s">
        <v>0</v>
      </c>
      <c r="G19" s="83"/>
      <c r="H19" s="28"/>
      <c r="I19" s="31"/>
    </row>
    <row r="20" spans="1:10" ht="13.5" customHeight="1" x14ac:dyDescent="0.25">
      <c r="A20" s="67"/>
      <c r="B20" s="55"/>
      <c r="C20" s="55"/>
      <c r="D20" s="56"/>
      <c r="E20" s="57"/>
      <c r="F20" s="78"/>
      <c r="G20" s="78"/>
      <c r="H20" s="29"/>
      <c r="I20" s="32"/>
    </row>
    <row r="21" spans="1:10" ht="13.5" customHeight="1" x14ac:dyDescent="0.25">
      <c r="A21" s="67"/>
      <c r="B21" s="55"/>
      <c r="C21" s="55"/>
      <c r="D21" s="56"/>
      <c r="E21" s="57"/>
      <c r="F21" s="78"/>
      <c r="G21" s="78"/>
      <c r="H21" s="29"/>
      <c r="I21" s="32"/>
    </row>
    <row r="22" spans="1:10" ht="13.5" customHeight="1" x14ac:dyDescent="0.25">
      <c r="A22" s="67"/>
      <c r="B22" s="55"/>
      <c r="C22" s="55"/>
      <c r="D22" s="56"/>
      <c r="E22" s="57"/>
      <c r="F22" s="78"/>
      <c r="G22" s="78"/>
      <c r="H22" s="29"/>
      <c r="I22" s="32"/>
    </row>
    <row r="23" spans="1:10" ht="13.5" customHeight="1" x14ac:dyDescent="0.25">
      <c r="A23" s="67"/>
      <c r="B23" s="55"/>
      <c r="C23" s="55"/>
      <c r="D23" s="56"/>
      <c r="E23" s="57"/>
      <c r="F23" s="78"/>
      <c r="G23" s="78"/>
      <c r="H23" s="29"/>
      <c r="I23" s="33"/>
    </row>
    <row r="24" spans="1:10" ht="13.5" customHeight="1" x14ac:dyDescent="0.25">
      <c r="A24" s="67"/>
      <c r="B24" s="55"/>
      <c r="C24" s="55"/>
      <c r="D24" s="56"/>
      <c r="E24" s="57"/>
      <c r="F24" s="78"/>
      <c r="G24" s="78"/>
      <c r="H24" s="29"/>
      <c r="I24" s="33"/>
    </row>
    <row r="25" spans="1:10" ht="13.5" customHeight="1" x14ac:dyDescent="0.25">
      <c r="A25" s="68"/>
      <c r="B25" s="55"/>
      <c r="C25" s="55"/>
      <c r="D25" s="56"/>
      <c r="E25" s="57"/>
      <c r="F25" s="78"/>
      <c r="G25" s="78"/>
      <c r="H25" s="29"/>
      <c r="I25" s="33"/>
    </row>
    <row r="26" spans="1:10" ht="13.5" customHeight="1" x14ac:dyDescent="0.25">
      <c r="A26" s="69"/>
      <c r="B26" s="55"/>
      <c r="C26" s="55"/>
      <c r="D26" s="56"/>
      <c r="E26" s="57"/>
      <c r="F26" s="78"/>
      <c r="G26" s="78"/>
      <c r="H26" s="29"/>
      <c r="I26" s="33"/>
    </row>
    <row r="27" spans="1:10" ht="13.5" customHeight="1" x14ac:dyDescent="0.25">
      <c r="A27" s="69"/>
      <c r="B27" s="55"/>
      <c r="C27" s="55"/>
      <c r="D27" s="56"/>
      <c r="E27" s="57"/>
      <c r="F27" s="78"/>
      <c r="G27" s="78"/>
      <c r="H27" s="29"/>
      <c r="I27" s="33"/>
    </row>
    <row r="28" spans="1:10" ht="13.5" customHeight="1" x14ac:dyDescent="0.25">
      <c r="A28" s="69"/>
      <c r="B28" s="55"/>
      <c r="C28" s="55"/>
      <c r="D28" s="56"/>
      <c r="E28" s="57"/>
      <c r="F28" s="78"/>
      <c r="G28" s="78"/>
      <c r="H28" s="22"/>
      <c r="I28" s="22"/>
    </row>
    <row r="29" spans="1:10" ht="13.5" customHeight="1" x14ac:dyDescent="0.25">
      <c r="A29" s="69"/>
      <c r="B29" s="55"/>
      <c r="C29" s="55"/>
      <c r="D29" s="56"/>
      <c r="E29" s="57"/>
      <c r="F29" s="78"/>
      <c r="G29" s="78"/>
      <c r="H29" s="22"/>
      <c r="I29" s="22"/>
    </row>
    <row r="30" spans="1:10" x14ac:dyDescent="0.25">
      <c r="A30" s="69"/>
      <c r="B30" s="55"/>
      <c r="C30" s="55"/>
      <c r="D30" s="56"/>
      <c r="E30" s="57"/>
      <c r="F30" s="76"/>
      <c r="G30" s="76"/>
      <c r="H30" s="22"/>
      <c r="I30" s="22"/>
    </row>
    <row r="31" spans="1:10" x14ac:dyDescent="0.25">
      <c r="A31" s="3" t="s">
        <v>2</v>
      </c>
      <c r="B31" s="61">
        <f>SUM(B20:B30)</f>
        <v>0</v>
      </c>
      <c r="C31" s="61">
        <f>SUM(C20:C30)</f>
        <v>0</v>
      </c>
      <c r="D31" s="12"/>
      <c r="E31" s="52"/>
      <c r="F31" s="77"/>
      <c r="G31" s="77"/>
      <c r="H31" s="22"/>
      <c r="I31" s="22"/>
    </row>
    <row r="32" spans="1:10" ht="42.75" customHeight="1" x14ac:dyDescent="0.25">
      <c r="A32" s="8"/>
      <c r="B32" s="6"/>
      <c r="C32" s="6"/>
      <c r="D32" s="6"/>
      <c r="E32" s="6"/>
      <c r="F32" s="6"/>
      <c r="G32" s="7"/>
      <c r="I32" s="22"/>
      <c r="J32" s="22"/>
    </row>
    <row r="33" spans="1:10" s="22" customFormat="1" ht="45" x14ac:dyDescent="0.25">
      <c r="A33" s="34" t="s">
        <v>3</v>
      </c>
      <c r="B33" s="35" t="s">
        <v>16</v>
      </c>
      <c r="C33" s="34" t="s">
        <v>17</v>
      </c>
      <c r="D33" s="36" t="s">
        <v>18</v>
      </c>
      <c r="E33" s="9"/>
      <c r="F33" s="7"/>
    </row>
    <row r="34" spans="1:10" s="22" customFormat="1" x14ac:dyDescent="0.25">
      <c r="A34" s="15" t="s">
        <v>33</v>
      </c>
      <c r="B34" s="19">
        <f>D16</f>
        <v>0</v>
      </c>
      <c r="C34" s="37">
        <f>B31</f>
        <v>0</v>
      </c>
      <c r="D34" s="61">
        <f>B34+C34</f>
        <v>0</v>
      </c>
      <c r="E34" s="9"/>
      <c r="F34" s="13"/>
    </row>
    <row r="35" spans="1:10" s="22" customFormat="1" x14ac:dyDescent="0.25">
      <c r="A35" s="15" t="s">
        <v>19</v>
      </c>
      <c r="B35" s="19">
        <f>E16</f>
        <v>0</v>
      </c>
      <c r="C35" s="37">
        <f>C31</f>
        <v>0</v>
      </c>
      <c r="D35" s="61">
        <f>B35+C35</f>
        <v>0</v>
      </c>
      <c r="E35" s="9"/>
      <c r="F35" s="11"/>
    </row>
    <row r="36" spans="1:10" ht="24" customHeight="1" x14ac:dyDescent="0.25">
      <c r="A36" s="24"/>
      <c r="B36" s="26"/>
      <c r="C36" s="11"/>
      <c r="D36" s="11"/>
      <c r="E36" s="11"/>
      <c r="F36" s="7"/>
      <c r="G36" s="22"/>
      <c r="H36" s="22"/>
      <c r="I36" s="22"/>
      <c r="J36" s="22"/>
    </row>
    <row r="37" spans="1:10" x14ac:dyDescent="0.25">
      <c r="A37" s="27"/>
      <c r="B37" s="11"/>
      <c r="C37" s="11"/>
      <c r="D37" s="11"/>
      <c r="E37" s="11"/>
      <c r="F37" s="7"/>
      <c r="G37" s="7"/>
      <c r="H37" s="22"/>
      <c r="I37" s="22"/>
      <c r="J37" s="22"/>
    </row>
    <row r="38" spans="1:10" x14ac:dyDescent="0.25">
      <c r="A38" s="23"/>
      <c r="B38" s="7"/>
      <c r="C38" s="7"/>
      <c r="D38" s="7"/>
      <c r="E38" s="7"/>
      <c r="F38" s="7"/>
      <c r="G38" s="7"/>
      <c r="H38" s="22"/>
      <c r="I38" s="22"/>
      <c r="J38" s="22"/>
    </row>
    <row r="39" spans="1:10" x14ac:dyDescent="0.25">
      <c r="A39" s="23"/>
      <c r="B39" s="7"/>
      <c r="C39" s="7"/>
      <c r="D39" s="7"/>
      <c r="E39" s="7"/>
      <c r="F39" s="7"/>
      <c r="G39" s="7"/>
      <c r="H39" s="22"/>
      <c r="I39" s="22"/>
      <c r="J39" s="22"/>
    </row>
    <row r="40" spans="1:10" x14ac:dyDescent="0.25">
      <c r="A40" s="23"/>
      <c r="B40" s="7"/>
      <c r="C40" s="7"/>
      <c r="D40" s="7"/>
      <c r="E40" s="7"/>
      <c r="F40" s="7"/>
      <c r="G40" s="7"/>
      <c r="H40" s="22"/>
      <c r="J40" s="22"/>
    </row>
    <row r="41" spans="1:10" x14ac:dyDescent="0.25">
      <c r="A41" s="23"/>
      <c r="B41" s="7"/>
      <c r="C41" s="7"/>
      <c r="D41" s="7"/>
      <c r="E41" s="7"/>
      <c r="F41" s="7"/>
      <c r="G41" s="7"/>
      <c r="I41" s="22"/>
      <c r="J41" s="22"/>
    </row>
    <row r="42" spans="1:10" x14ac:dyDescent="0.25">
      <c r="A42" s="23"/>
      <c r="B42" s="7"/>
      <c r="C42" s="7"/>
      <c r="D42" s="7"/>
      <c r="E42" s="7"/>
      <c r="F42" s="7"/>
      <c r="G42" s="7"/>
      <c r="H42" s="22"/>
      <c r="J42" s="22"/>
    </row>
    <row r="43" spans="1:10" x14ac:dyDescent="0.25">
      <c r="I43" s="22"/>
    </row>
  </sheetData>
  <mergeCells count="26">
    <mergeCell ref="F20:G20"/>
    <mergeCell ref="F21:G21"/>
    <mergeCell ref="F29:G29"/>
    <mergeCell ref="F30:G30"/>
    <mergeCell ref="F23:G23"/>
    <mergeCell ref="F24:G24"/>
    <mergeCell ref="F25:G25"/>
    <mergeCell ref="F26:G26"/>
    <mergeCell ref="F27:G27"/>
    <mergeCell ref="F28:G28"/>
    <mergeCell ref="G8:H8"/>
    <mergeCell ref="G16:H16"/>
    <mergeCell ref="F31:G31"/>
    <mergeCell ref="B2:H3"/>
    <mergeCell ref="G5:H5"/>
    <mergeCell ref="G6:H6"/>
    <mergeCell ref="G7:H7"/>
    <mergeCell ref="F22:G22"/>
    <mergeCell ref="G9:H9"/>
    <mergeCell ref="G10:H10"/>
    <mergeCell ref="G11:H11"/>
    <mergeCell ref="G12:H12"/>
    <mergeCell ref="G13:H13"/>
    <mergeCell ref="G14:H14"/>
    <mergeCell ref="G15:H15"/>
    <mergeCell ref="F19:G19"/>
  </mergeCells>
  <conditionalFormatting sqref="E6:E16">
    <cfRule type="cellIs" dxfId="9" priority="5" operator="greaterThan">
      <formula>$D6+0.01</formula>
    </cfRule>
  </conditionalFormatting>
  <conditionalFormatting sqref="C20:C31 B20:B30">
    <cfRule type="cellIs" dxfId="8" priority="4" operator="greaterThan">
      <formula>$B20+0.01</formula>
    </cfRule>
  </conditionalFormatting>
  <conditionalFormatting sqref="B35">
    <cfRule type="cellIs" dxfId="7" priority="3" operator="greaterThan">
      <formula>$B$34+0.01</formula>
    </cfRule>
  </conditionalFormatting>
  <conditionalFormatting sqref="C35">
    <cfRule type="cellIs" dxfId="6" priority="2" operator="greaterThan">
      <formula>$C$34+0.01</formula>
    </cfRule>
  </conditionalFormatting>
  <conditionalFormatting sqref="D35">
    <cfRule type="cellIs" dxfId="5" priority="1" operator="greaterThan">
      <formula>$D$34</formula>
    </cfRule>
  </conditionalFormatting>
  <dataValidations count="1">
    <dataValidation type="list" allowBlank="1" showInputMessage="1" showErrorMessage="1" sqref="E20:E30 F6:F15" xr:uid="{80F43D2B-5D71-4F36-8497-B69975A72B72}">
      <formula1>",---,Obligatoire,Facultative"</formula1>
    </dataValidation>
  </dataValidation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03B9BB-766A-4E59-93F0-CD3DC5E118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Synthèse globale</vt:lpstr>
      <vt:lpstr>T1</vt:lpstr>
      <vt:lpstr>T1 prime</vt:lpstr>
      <vt:lpstr>T1 bis</vt:lpstr>
      <vt:lpstr>Autres typologies</vt:lpstr>
    </vt:vector>
  </TitlesOfParts>
  <Manager/>
  <Company>ADOMA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MAKAROWICZ</dc:creator>
  <cp:keywords/>
  <dc:description/>
  <cp:lastModifiedBy>François BABIN</cp:lastModifiedBy>
  <cp:revision/>
  <dcterms:created xsi:type="dcterms:W3CDTF">2022-01-10T09:23:56Z</dcterms:created>
  <dcterms:modified xsi:type="dcterms:W3CDTF">2026-07-10T15:40:20Z</dcterms:modified>
  <cp:category/>
  <cp:contentStatus/>
</cp:coreProperties>
</file>